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中央衔接资金产业发展类项目计划表" sheetId="14" r:id="rId1"/>
    <sheet name="市级衔接资金产业发展类项目计划表" sheetId="8" r:id="rId2"/>
    <sheet name="市级衔接资金基础设施类项目计划表" sheetId="9" r:id="rId3"/>
    <sheet name="县级配套资金项目计划表" sheetId="10" r:id="rId4"/>
    <sheet name="Sheet1" sheetId="4" state="hidden" r:id="rId5"/>
  </sheets>
  <definedNames>
    <definedName name="_xlnm._FilterDatabase" localSheetId="0" hidden="1">中央衔接资金产业发展类项目计划表!$A$5:$N$6</definedName>
    <definedName name="_xlnm._FilterDatabase" localSheetId="1" hidden="1">市级衔接资金产业发展类项目计划表!$A$5:$M$42</definedName>
    <definedName name="_xlnm._FilterDatabase" localSheetId="2" hidden="1">市级衔接资金基础设施类项目计划表!$A$5:$M$48</definedName>
    <definedName name="_xlnm._FilterDatabase" localSheetId="3" hidden="1">县级配套资金项目计划表!$A$1:$K$7</definedName>
    <definedName name="_xlnm.Print_Titles" localSheetId="1">市级衔接资金产业发展类项目计划表!$1:$4</definedName>
    <definedName name="_xlnm.Print_Titles" localSheetId="2">市级衔接资金基础设施类项目计划表!$1:$4</definedName>
    <definedName name="_xlnm.Print_Titles" localSheetId="3">县级配套资金项目计划表!$1:$4</definedName>
    <definedName name="_xlnm.Print_Titles" localSheetId="0">中央衔接资金产业发展类项目计划表!$1:$4</definedName>
  </definedNames>
  <calcPr calcId="144525"/>
</workbook>
</file>

<file path=xl/sharedStrings.xml><?xml version="1.0" encoding="utf-8"?>
<sst xmlns="http://schemas.openxmlformats.org/spreadsheetml/2006/main" count="675" uniqueCount="378">
  <si>
    <t>附件1</t>
  </si>
  <si>
    <t>佳县2022年度中央财政衔接资金产业发展类项目计划表</t>
  </si>
  <si>
    <t>序号</t>
  </si>
  <si>
    <t>项目
类别</t>
  </si>
  <si>
    <t>项目
名称</t>
  </si>
  <si>
    <t>实施地点</t>
  </si>
  <si>
    <t>建设内容
及规模</t>
  </si>
  <si>
    <t>预期效益</t>
  </si>
  <si>
    <t>资金计划
(万元)</t>
  </si>
  <si>
    <t>财政衔接资金</t>
  </si>
  <si>
    <t>项目
主管
单位</t>
  </si>
  <si>
    <t>备注</t>
  </si>
  <si>
    <t>镇名</t>
  </si>
  <si>
    <t>村名</t>
  </si>
  <si>
    <t>中央</t>
  </si>
  <si>
    <t>市级</t>
  </si>
  <si>
    <t>合计</t>
  </si>
  <si>
    <t>产业
发展类</t>
  </si>
  <si>
    <t>王家砭镇打火店林场扶贫林场</t>
  </si>
  <si>
    <t>王家砭镇</t>
  </si>
  <si>
    <t>打火店林场</t>
  </si>
  <si>
    <t>一是发展苗木产业：在打火店林场苗圃培育优良油松、樟子松、侧柏等苗木50亩，20万株，3元/株。二是森林管护：在森林防火季1-5月和10-12月聘用临时管护人员15名，进行巡查管护，1000元/月。三是森林抚育：在春，秋两季临时雇佣林场周边群众对林木进行修枝、除草、有害生物防治等抚育措施，确保林木健康生长，100元/日。</t>
  </si>
  <si>
    <t>受益户数150户，带动脱贫户60户，提供就业岗位，资产归国有</t>
  </si>
  <si>
    <t>林业局</t>
  </si>
  <si>
    <t>附件2</t>
  </si>
  <si>
    <t>佳县2022年度市级财政衔接资金产业发展类项目计划表</t>
  </si>
  <si>
    <t>市级财政衔接资金(万元)</t>
  </si>
  <si>
    <t>项目
主管单位</t>
  </si>
  <si>
    <t>到户加工</t>
  </si>
  <si>
    <t>全县</t>
  </si>
  <si>
    <t>手工挂面加工23户，其余加工4户，按建设投资的70%进行补贴（以相关证明票据为准），脱贫每户最高补助不超1000元，易返贫致贫户每户最高补助不超3000元。共涉及27户，保障脱贫户增收。</t>
  </si>
  <si>
    <t>发展加工产业增收，带动脱贫户27户，户均每年增加收入2000元左右</t>
  </si>
  <si>
    <t>农业农村局</t>
  </si>
  <si>
    <t>到户养殖</t>
  </si>
  <si>
    <t>养羊20738只每头补助500元；养殖猪1711头每头补助500元；养牛、驴2045头每头补助3000元；养鸡27332只每只补助30元；养蜂178箱，每箱补助500元。脱贫每户最高补助不超1000元，易返贫致贫户每户最高补助不超3000元。共涉及6220户15673人，脱贫户增收。</t>
  </si>
  <si>
    <t>养殖每户平均可增加收入3000元左右，带动增收户6220户</t>
  </si>
  <si>
    <t>店镇勃牛沟村高效旱作节水农业</t>
  </si>
  <si>
    <t>店镇</t>
  </si>
  <si>
    <t>勃牛沟村</t>
  </si>
  <si>
    <t>“四位一体”集雨补灌-店镇勃牛沟村山地“四位一体”集雨补灌711.38亩，建设部分高位水池，泵站、铺设滴灌管道旱作节水农业</t>
  </si>
  <si>
    <t>改善农业生产条件，降低农业灌溉用水取水量，提高产量，预计每户每年增收301元左右。形成资产归集体所有。</t>
  </si>
  <si>
    <t>金明寺镇油房崖村高效旱作节水农业</t>
  </si>
  <si>
    <t>金明寺镇</t>
  </si>
  <si>
    <t>油房崖村</t>
  </si>
  <si>
    <t>“四位一体”集雨补灌-金明寺镇油房崖村山地“四位一体”集雨补灌292.79亩，建设提水设备、泵站、高位水池、铺设滴灌管道旱作节水农业。</t>
  </si>
  <si>
    <t>改善农业生产条件，降低农业灌溉用水取水量，提高产量，预计每户每年增收300元左右。形成资产归集体所有。</t>
  </si>
  <si>
    <t>刘国具镇梨湾村高效旱作节水农业</t>
  </si>
  <si>
    <t>刘国具镇</t>
  </si>
  <si>
    <t>梨湾村</t>
  </si>
  <si>
    <t>“四位一体”集雨补灌-刘国具镇梨湾村山地“四位一体”集雨补灌179.57亩，建设水源净化设备、铺设滴灌管道旱作节水农业</t>
  </si>
  <si>
    <t>刘国具镇张家沟村高效旱作节水农业</t>
  </si>
  <si>
    <t>张家沟村</t>
  </si>
  <si>
    <t>漫灌改滴灌-刘国具镇张家沟村山地“四位一体”集雨补灌1004.37亩，铺设滴灌管道旱作节水农业</t>
  </si>
  <si>
    <t>改善农业生产条件，降低农业灌溉用水取水量，提高产量，预计每户每年增收300元左右，形成资产归集体所有。</t>
  </si>
  <si>
    <t>通镇常家坬村高效旱作节水农业</t>
  </si>
  <si>
    <t>通镇</t>
  </si>
  <si>
    <t>常家坬村</t>
  </si>
  <si>
    <t>“四位一体”集雨补灌-通镇常家坬山地“四位一体”集雨补灌900亩，建设水源净化设备、铺设滴灌管道旱作节水农业</t>
  </si>
  <si>
    <t>王家砭镇窑湾村高效旱作节水农业</t>
  </si>
  <si>
    <t>窑湾村</t>
  </si>
  <si>
    <t>漫灌改滴灌-王家砭镇窑湾村山地“四位一体”集雨补灌2669.3亩，铺设滴灌管道旱作节水农业</t>
  </si>
  <si>
    <t>兴隆寺便民服务中心苦菜疙瘩村高效旱作节水农业</t>
  </si>
  <si>
    <t>兴隆寺便民服务中心</t>
  </si>
  <si>
    <t>苦菜疙瘩村</t>
  </si>
  <si>
    <t>漫灌改滴灌-兴隆寺乡苦菜疙瘩村山地“四位一体”集雨补灌507.46亩，铺设滴灌管道旱作节水农业</t>
  </si>
  <si>
    <t>朱家坬镇白家墕村高效旱作节水农业</t>
  </si>
  <si>
    <t>朱家坬镇</t>
  </si>
  <si>
    <t>白家墕村</t>
  </si>
  <si>
    <t>漫灌改滴灌-朱家坬镇白家墕村山地“四位一体”集雨补灌725.45亩，铺设滴灌管道旱作节水农业。</t>
  </si>
  <si>
    <t>方塌镇圪崂湾村设施农业</t>
  </si>
  <si>
    <t>方塌镇</t>
  </si>
  <si>
    <t>圪崂湾村</t>
  </si>
  <si>
    <t>维修拱棚42座，包括钢檩条22.9吨，保温膜73000平米，卷帘器143套，水泵房21平米，阀门24个，塑料管道4800米，水井1口及电配套等。形成资产归村集体经济组织所有共涉及脱贫户26户64人</t>
  </si>
  <si>
    <t>项目建设期间优先脱贫户务工，所得收益40%按章程提取公积公益金，60%脱贫攻坚成果巩固期间向所有脱贫户分红。带动156户村民发展，增加每户农民收入2000元；财产权属圪崂湾村集体</t>
  </si>
  <si>
    <t>培训费</t>
  </si>
  <si>
    <t>培训全县有产业发展意愿的农户不少于50场次2800人次，涉及种、养、加、果业等生产经营实用技术；培养高素质农民200人</t>
  </si>
  <si>
    <t>使3000名脱困人口掌握实用技术，确保稳定增收</t>
  </si>
  <si>
    <t>大佛寺便民服务中心虎头峁村等5村山地苹果</t>
  </si>
  <si>
    <t>大佛寺便民服务中心</t>
  </si>
  <si>
    <t>虎头峁村等5村</t>
  </si>
  <si>
    <t>大佛寺虎头峁村平整土地20亩，矮化自根贴种植山地苹果20亩；上高寨前郑家沟村
平整土地30亩，硬化生产道路200米，矮化自根贴种植山地苹果30亩；方塌镇圪崂湾村平整土地50亩，矮化自根贴种植山地苹果20亩，矮化中间贴种植山地苹果30亩；店镇西山村乔化栽植山地苹果350亩；店镇张顺家沟村乔化栽植山地苹果450亩。平整土地每亩1700元，自根贴每亩8000元，中间贴每亩1800元，乔化每亩1000元。形成资产归集体组织所有，共涉及脱贫户210户547人。</t>
  </si>
  <si>
    <t>发展种植产业，进入盛果期后，形成资产归集体组织所有，经营所得收益40%提取公积公益金，60%脱贫攻坚巩固期内向所有脱贫户分红。带动脱贫户210户，户均每年增加收入2000元左右</t>
  </si>
  <si>
    <t>王家砭镇王寨村等16村山地苹果</t>
  </si>
  <si>
    <t>王寨村等16村</t>
  </si>
  <si>
    <t>继续管理王家砭镇王寨等17个村山地苹果5235亩，每亩补助200-400元，形成资产归集体组织所有，共涉及脱贫户315户954人</t>
  </si>
  <si>
    <t>发展种植产业，进入盛果期后，形成资产归集体组织所有，经营所得收益40%提取公积公益金，60%脱贫攻坚巩固期内向所有脱贫户分红。带动脱贫户315户，户均每年增加收入2000元左右。</t>
  </si>
  <si>
    <t>王家砭镇窑湾村等18村山地苹果</t>
  </si>
  <si>
    <t>窑湾村等18村</t>
  </si>
  <si>
    <t>王家砭镇窑湾村等18个村山地苹果标准果园建设3000亩，每亩补助1000元，本年度兑现600元。形成资产归集体组织所有，共涉及脱贫户462户1142人。</t>
  </si>
  <si>
    <t>发展种植产业，形成资产归集体组织所有，进入盛果期后，经营所得收益40%提取公积公益金，60%脱贫攻坚巩固期内向所有脱贫户分红。带动脱贫户462户，户均每年增加收入2000元左右</t>
  </si>
  <si>
    <t>店镇张顺家沟村养殖类</t>
  </si>
  <si>
    <t>张顺家沟村</t>
  </si>
  <si>
    <t>购买羊子1000只，修建养殖场3000平米及配套设施、羊饲料间，形成资产归村集体经济组织所有，带动农户340户，其中包括32户脱贫户83人脱贫人口，脱贫户增收。</t>
  </si>
  <si>
    <t>项目建设期间优先脱贫户务工，所得收益40%按章程提取公积公益金，60%脱贫攻坚成果巩固期间向所有脱贫户分红。带动340户增收，每户每年增收300元，形成财产归村集体经济</t>
  </si>
  <si>
    <t>官庄便民服务中心王家墕村养殖类</t>
  </si>
  <si>
    <t>官庄便民服务中心</t>
  </si>
  <si>
    <t>王家墕村</t>
  </si>
  <si>
    <t>修建羊子育肥场1处，购买羊子100只，形成资产归村集体经济组织所有，带动农户171户，其中包括47户脱贫户103人脱贫人口，脱贫户增收。</t>
  </si>
  <si>
    <t>项目建设期间优先脱贫户务工，所得收益40%按章程提取公积公益金，60%脱贫攻坚成果巩固期间向所有脱贫户分红。带动农户171户，每户增收400元，产权归村集体所有</t>
  </si>
  <si>
    <t>官庄便民服务中心站马墕村养殖类</t>
  </si>
  <si>
    <t>站马墕村</t>
  </si>
  <si>
    <t>修建羊子育肥场1处，购买羊子100只，形成资产归村集体经济组织所有，带动农户154户，其中包括28户脱贫户63人脱贫人口，脱贫户增收。</t>
  </si>
  <si>
    <t>项目建设期间优先脱贫户务工，所得收益40%按章程提取公积公益金，60%脱贫攻坚成果巩固期间向所有脱贫户分红。带动农户154户，每户增收400元，产权归村集体所有</t>
  </si>
  <si>
    <t>乌镇核桃树墕村养殖类</t>
  </si>
  <si>
    <t>乌镇</t>
  </si>
  <si>
    <t>核桃树墕村</t>
  </si>
  <si>
    <t>新建牛棚2450平米、饲料库加工间360平米、蓄水池2座200方、消毒间1间18.5平米，购置饲料粉碎机、上料机、打捆机等设备6台等，买牛100头。形成资产归村集体经济组织所有，带动农户974户，其中包括467户脱贫户1015人脱贫人口，脱贫户增收。</t>
  </si>
  <si>
    <t>项目建设期间优先脱贫户务工，所得收益40%按章程提取公积公益金，60%脱贫攻坚成果巩固期间向所有脱贫户分红。带动农户974户，每户每年增收400元，产权归村集体所有</t>
  </si>
  <si>
    <t>朱家坬镇泥河沟村乡村旅游项目</t>
  </si>
  <si>
    <t>泥河沟村</t>
  </si>
  <si>
    <t>改建民宿6院，每院3-8间，包括院子道路、墙体、院落、窑洞装修以及相关附属设施设备</t>
  </si>
  <si>
    <t>发展旅游产业，带动脱贫户增收，预计人均收入2000元，受益350户1037人，其中脱贫户85户250人。权属归于村集体所有，所得收益40%按章程提取公积公益金，60%向所有农户分红。建成后由北京隐居乡里公司运营，管理。</t>
  </si>
  <si>
    <t>文旅局</t>
  </si>
  <si>
    <t>上高寨便民服务中心赵大林集中移民搬迁点养殖类</t>
  </si>
  <si>
    <t>上高寨便民服务中心</t>
  </si>
  <si>
    <t>赵大林集中移民搬迁点</t>
  </si>
  <si>
    <t>村集体牛场扩建牛棚一间，长40米，宽15米，高5米，采用钢构彩钢结构形式。</t>
  </si>
  <si>
    <t>增加脱贫户收入，确保脱贫户37户103人有稳定收入来源，预计年度每户增收500元以上。</t>
  </si>
  <si>
    <t>发展改革和科技局</t>
  </si>
  <si>
    <t>全县全县红枣林生态管护</t>
  </si>
  <si>
    <t>对朱家坬镇等11镇190个行政村26万亩红枣生态林进行管护，每亩投资50元。朱家坬镇朱家坬村等56个脱贫村资金370万元，其他144个行政村930万元</t>
  </si>
  <si>
    <t>受益户数15000户，带动脱贫户3000户，预期带动每户人口年均增收100元，提供枣树管理物资保障，发展有机红枣产业</t>
  </si>
  <si>
    <t>上高寨便民服务中心赵大林村、木头峪镇乔兴庄村生态振兴示范村</t>
  </si>
  <si>
    <t>赵大林村、木头峪镇乔兴庄村</t>
  </si>
  <si>
    <t>赵大林村低产低效林改造（抚育）1591亩，发展林下经济1967亩，新造林（含经济林）3198亩，发展庭院经济220户等其他生态修复措施。
乔兴庄村低效林改造（抚育）208亩、枣树嫁接1149亩，发展林下经济2009亩，新造林（含经济林）816亩，发展庭院经济116户等其他生态修复措施。</t>
  </si>
  <si>
    <t>受益户数150户，带动脱贫户80户，建设生态宜居的美丽乡村，户均增收2000元，资产归村集体所有</t>
  </si>
  <si>
    <t>朱官寨镇低产枣园改造后续巩固项目</t>
  </si>
  <si>
    <t>朱官寨镇</t>
  </si>
  <si>
    <t>冯家圪崂村</t>
  </si>
  <si>
    <t>巩固2019年红枣低改809亩，每亩补助175元。</t>
  </si>
  <si>
    <t>受益户数90户，带动脱贫28户，巩固脱贫成果，亩产增收300元，促进农民增收</t>
  </si>
  <si>
    <t>朱家坬镇低产枣园改造后续巩固项目</t>
  </si>
  <si>
    <t>巩固2019年红枣低改10452.05亩，每亩补助175元。</t>
  </si>
  <si>
    <t>受益户数1200户，带动脱贫400户，巩固脱贫成果，亩产增收300元，促进农民增收</t>
  </si>
  <si>
    <t>坑镇低产枣园改造后续巩固项目</t>
  </si>
  <si>
    <t>坑镇</t>
  </si>
  <si>
    <t>巩固2019年红枣低改6312.6亩，每亩补助175元。</t>
  </si>
  <si>
    <t>受益户数900户，带动脱贫300户，巩固脱贫成果，亩产增收300元，促进农民增收</t>
  </si>
  <si>
    <t>刘家山乡低产枣园改造后续巩固项目</t>
  </si>
  <si>
    <t>刘家山乡</t>
  </si>
  <si>
    <t>巩固2019年红枣低改733.2亩，每亩补助175元。</t>
  </si>
  <si>
    <t>受益户数90户，带动脱贫30户，巩固脱贫成果，亩产增收300元，促进农民增收</t>
  </si>
  <si>
    <t>乌镇低产枣园改造后续巩固项目</t>
  </si>
  <si>
    <t>巩固2019年红枣低改893.2亩，每亩补助175元。</t>
  </si>
  <si>
    <t>受益户数110户，带动脱贫35户，巩固脱贫成果，亩产增收300元，促进农民增收</t>
  </si>
  <si>
    <t>通镇低产枣园改造后续巩固项目</t>
  </si>
  <si>
    <t>巩固2019年红枣低改10087.1亩，每亩补助175元。</t>
  </si>
  <si>
    <t>受益户数1150户，带动脱贫470户，巩固脱贫成果，亩产增收300元，促进农民增收</t>
  </si>
  <si>
    <t>木头峪镇低产枣园改造后续巩固项目</t>
  </si>
  <si>
    <t>木头峪镇</t>
  </si>
  <si>
    <t>元坬则村</t>
  </si>
  <si>
    <t>巩固2019年红枣低改112亩，每亩补助175元。</t>
  </si>
  <si>
    <t>受益户数10户，带动脱贫5户，巩固脱贫成果，亩产增收300元，促进农民增收</t>
  </si>
  <si>
    <t>刘国具镇低产枣园改造后续巩固项目</t>
  </si>
  <si>
    <t>巩固2019年红枣低改1491.4亩，每亩补助175元。</t>
  </si>
  <si>
    <t>受益户数160户，带动脱贫50户，巩固脱贫成果，亩产增收300元，促进农民增收</t>
  </si>
  <si>
    <t>店镇低产枣园改造后续巩固项目</t>
  </si>
  <si>
    <t>巩固2019年红枣低改2571亩，每亩补助175元。</t>
  </si>
  <si>
    <t>受益户数400户，带动脱贫130户，巩固脱贫成果，亩产增收300元，促进农民增收</t>
  </si>
  <si>
    <t>大佛寺乡低产枣园改造后续巩固项目</t>
  </si>
  <si>
    <t>大佛寺乡</t>
  </si>
  <si>
    <t>巩固2019年红枣低改820亩，每亩补助175元。</t>
  </si>
  <si>
    <t>螅镇低产枣园改造后续巩固项目</t>
  </si>
  <si>
    <t>螅镇</t>
  </si>
  <si>
    <t>巩固2019年红枣低改2235亩，每亩补助175元。</t>
  </si>
  <si>
    <t>受益户数350户，带动脱贫120户，巩固脱贫成果，亩产增收300元，促进农民增收</t>
  </si>
  <si>
    <t>佳芦镇低产枣园改造后续巩固项目</t>
  </si>
  <si>
    <t>佳芦镇</t>
  </si>
  <si>
    <t>巩固2019年红枣低改2403亩，每亩补助175元。</t>
  </si>
  <si>
    <t>受益户数320户，带动脱贫115户，巩固脱贫成果，亩产增收300元，促进农民增收</t>
  </si>
  <si>
    <t>享受“雨露计划”职业教育补助</t>
  </si>
  <si>
    <t>为全县脱贫家庭500名学生补助，按照每生每年3000元标准申请补助，</t>
  </si>
  <si>
    <t>增强脱贫家庭整体创业、就业能力，减轻脱贫家庭负担，巩固脱贫成果，按照每生每年3000元标准申请补助，预计补助500人</t>
  </si>
  <si>
    <t>乡村振兴局</t>
  </si>
  <si>
    <t>项目
管理费</t>
  </si>
  <si>
    <t>附件3</t>
  </si>
  <si>
    <t>佳县2022年度市级财政衔接资金基础设施类项目计划表</t>
  </si>
  <si>
    <t>市级财政衔接资金</t>
  </si>
  <si>
    <t>基础
设施类</t>
  </si>
  <si>
    <r>
      <rPr>
        <sz val="12"/>
        <rFont val="仿宋_GB2312"/>
        <charset val="134"/>
      </rPr>
      <t>金明寺镇张家</t>
    </r>
    <r>
      <rPr>
        <sz val="12"/>
        <rFont val="宋体"/>
        <charset val="134"/>
      </rPr>
      <t>墕</t>
    </r>
    <r>
      <rPr>
        <sz val="12"/>
        <rFont val="仿宋_GB2312"/>
        <charset val="134"/>
      </rPr>
      <t>村村组道路</t>
    </r>
  </si>
  <si>
    <r>
      <rPr>
        <sz val="12"/>
        <rFont val="仿宋_GB2312"/>
        <charset val="134"/>
      </rPr>
      <t>张家</t>
    </r>
    <r>
      <rPr>
        <sz val="12"/>
        <rFont val="宋体"/>
        <charset val="134"/>
      </rPr>
      <t>墕</t>
    </r>
    <r>
      <rPr>
        <sz val="12"/>
        <rFont val="仿宋_GB2312"/>
        <charset val="134"/>
      </rPr>
      <t>村</t>
    </r>
  </si>
  <si>
    <r>
      <rPr>
        <sz val="12"/>
        <rFont val="仿宋_GB2312"/>
        <charset val="134"/>
      </rPr>
      <t>硬化村组道路1.5公里，16</t>
    </r>
    <r>
      <rPr>
        <sz val="12"/>
        <rFont val="宋体"/>
        <charset val="134"/>
      </rPr>
      <t>㎝</t>
    </r>
    <r>
      <rPr>
        <sz val="12"/>
        <rFont val="仿宋_GB2312"/>
        <charset val="134"/>
      </rPr>
      <t>石灰稳定土基层（10：90），水泥混凝土面层长1500米、宽3.5米、厚18厘米，共5250平米，路面基层6000平米。</t>
    </r>
  </si>
  <si>
    <t>通过改善交通条件，方便村民50户（其中脱贫户50户）村民出行困难并改善生产生活条件，产权属村集体所有。</t>
  </si>
  <si>
    <t>康家港便民服务中心王家焉村石槽焉自然村村组道路</t>
  </si>
  <si>
    <t>康家港便民服务中心</t>
  </si>
  <si>
    <t>王家焉村石槽焉自然村</t>
  </si>
  <si>
    <t>新修村组道路长2050m,宽4.5m，路基挖填土方32300m3，浆砌石防护墙653.6m3，铺设Φ800mm砼管涵2道长132m。</t>
  </si>
  <si>
    <t>通过改善交通条件，方便村民354户（其中脱贫户87户）村民出行困难并改善生产生活条件，产权属村集体所有。</t>
  </si>
  <si>
    <t>刘国具镇袁家沟村村组道路</t>
  </si>
  <si>
    <t>袁家沟村</t>
  </si>
  <si>
    <r>
      <rPr>
        <sz val="12"/>
        <rFont val="仿宋_GB2312"/>
        <charset val="134"/>
      </rPr>
      <t>村组道路长3.2公里，整修路基3.2公里，宽3.5米，水泥混凝土路面11680平米，水泥稳定类基层13280平米，18</t>
    </r>
    <r>
      <rPr>
        <sz val="12"/>
        <rFont val="宋体"/>
        <charset val="134"/>
      </rPr>
      <t>㎝</t>
    </r>
    <r>
      <rPr>
        <sz val="12"/>
        <rFont val="仿宋_GB2312"/>
        <charset val="134"/>
      </rPr>
      <t>水泥混凝土，浆砌青红砖2600立方米，排水沟2600米。</t>
    </r>
  </si>
  <si>
    <t>确保该村道路安全通行，方便217户809人其中脱贫户45户130人安全出行，促进经济发展，增加农民收入</t>
  </si>
  <si>
    <t>佳州街道办曹李家庄村路灯建设</t>
  </si>
  <si>
    <t>佳州街道办</t>
  </si>
  <si>
    <t>曹李家庄村</t>
  </si>
  <si>
    <r>
      <rPr>
        <sz val="12"/>
        <rFont val="仿宋_GB2312"/>
        <charset val="134"/>
      </rPr>
      <t>挖线路槽深0.6米*宽0.4米，路灯间距50米，路灯钢筋砼基座120个，1.路灯灯杆高6米，亮度40Ｗ;2.大马路弯灯臂长1200</t>
    </r>
    <r>
      <rPr>
        <sz val="12"/>
        <rFont val="宋体"/>
        <charset val="134"/>
      </rPr>
      <t>㎜</t>
    </r>
    <r>
      <rPr>
        <sz val="12"/>
        <rFont val="仿宋_GB2312"/>
        <charset val="134"/>
      </rPr>
      <t>以上；3、智能时控、光感。</t>
    </r>
  </si>
  <si>
    <t>解决村民230户（其中脱贫户48户)上山耕作出行难问题，提高生产效率，产权属村集体所有。</t>
  </si>
  <si>
    <t>佳州街道办高家畔村路灯建设</t>
  </si>
  <si>
    <t>高家畔村</t>
  </si>
  <si>
    <t>沿现状乡村道路布置，单侧布置，路灯间距为30-40m，总布置数量为100盏太阳能路灯，采用6米高灯杆，LED光源，灯具功率为40W，太阳能板120W，锂电池60AH。</t>
  </si>
  <si>
    <t>通过改善交通条件，方便村民410户（其中脱贫户169户）村民出行困难并改善生产生活条件，产权属村集体所有。</t>
  </si>
  <si>
    <t>佳州街道办韩宏道村路灯建设</t>
  </si>
  <si>
    <t>韩宏道村</t>
  </si>
  <si>
    <t>解决村民176户（其中脱贫户28户)上山耕作出行难问题，提高生产效率，产权属村集体所有。</t>
  </si>
  <si>
    <t>佳州街道办王家焉村路灯建设</t>
  </si>
  <si>
    <t>王家焉村</t>
  </si>
  <si>
    <t>沿现状乡村道路布置，单侧布置，路灯间距为30-40m，总布置数量为100盏太阳能路灯，采用6米高灯杆，LED光源，灯具功率为40W，太阳能板120W，锂电池60AH</t>
  </si>
  <si>
    <t>方便村民280户（其中脱贫户76户）村民出行困难并改善生产生活条件，产权属村集体所有。</t>
  </si>
  <si>
    <t>上高寨便民服务中心徐家东沟村顺义峁自然村路灯建设</t>
  </si>
  <si>
    <t>徐家东沟村顺义峁自然村</t>
  </si>
  <si>
    <r>
      <rPr>
        <sz val="12"/>
        <rFont val="仿宋_GB2312"/>
        <charset val="134"/>
      </rPr>
      <t>挖线路槽深0.6米*宽0.4米，路灯间距50米，路灯钢筋砼基座74个，1.路灯灯杆高6米，亮度40Ｗ;2.大马路弯灯臂长1200</t>
    </r>
    <r>
      <rPr>
        <sz val="12"/>
        <rFont val="宋体"/>
        <charset val="134"/>
      </rPr>
      <t>㎜</t>
    </r>
    <r>
      <rPr>
        <sz val="12"/>
        <rFont val="仿宋_GB2312"/>
        <charset val="134"/>
      </rPr>
      <t>以上；3、智能时控、光感。</t>
    </r>
  </si>
  <si>
    <t>通过改善交通条件，方便村民167户（其中脱贫户34户）村民出行困难并改善生产生活条件，产权属村集体所有。</t>
  </si>
  <si>
    <t>坑镇官道峁村淤地坝除险加固</t>
  </si>
  <si>
    <t>官道峁村</t>
  </si>
  <si>
    <t>官道峁淤地坝除险加固工程：石砌排水沟长20米*宽1.2米*高1.0米，直径1.0米原管涵长95米，土地整理20亩，加高原坝梁2米，坝顶宽4米，坝梁长度173米。</t>
  </si>
  <si>
    <t>确保该村道路安全通行，方便195户650人其中脱贫户54户187人安全出行，促进经济发展，增加农民收入</t>
  </si>
  <si>
    <t>朱官寨镇秦家沟村排水工程</t>
  </si>
  <si>
    <t>秦家沟村</t>
  </si>
  <si>
    <t>排水沟1538米，浆砌红砖749.7方，钢筋混凝土水沟盖板189.1立方米，现浇混凝土430.8立方米。</t>
  </si>
  <si>
    <t>官庄便民服务中心杨家畔村村组道路</t>
  </si>
  <si>
    <t>杨家畔村</t>
  </si>
  <si>
    <t>村组道路3.0公里，宽4.5米、厚0.18米，混凝土路面13500平方米、浆砌红砖650立方米、混凝土管涵4道</t>
  </si>
  <si>
    <t>确保该村道路安全通行，方便461户1332人其中脱贫户83户237人安全出行，促进经济发展，增加农民收入</t>
  </si>
  <si>
    <t>交通局</t>
  </si>
  <si>
    <t>金明寺镇刘武家峁村村组道路</t>
  </si>
  <si>
    <t>刘武家峁村</t>
  </si>
  <si>
    <t>村组道路0.8公里，宽4.5米、厚0.18米。路基挖土方31700立方米混凝土路面3600平方米、浆砌红砖235立方米、</t>
  </si>
  <si>
    <t>确保该村道路安全通行，方便183户其中脱贫户40户471人安全出行，促进经济发展，增加农民收入</t>
  </si>
  <si>
    <t>康家港便民服务中心曹家小庄村村组道路</t>
  </si>
  <si>
    <t>曹家小庄村</t>
  </si>
  <si>
    <t>村组道路3.8公里，混凝土面层宽4.5米、厚0.18米、石灰稳定土基层宽5.0米、厚0.16米。挖土方9300方，混凝土路面17100平方米、浆砌红砖532立方米</t>
  </si>
  <si>
    <t>确保该村道路安全通行，方便185户564人其中脱贫户62户197人安全出行，促进经济发展，增加农民收入</t>
  </si>
  <si>
    <t>康家港便民服务中心任家沟村村组道路</t>
  </si>
  <si>
    <t>任家沟村</t>
  </si>
  <si>
    <t>村组道路0.7公里，宽3.5米、厚0.18米，挖土方1700方，混凝土路面2450平方米、边沟33米</t>
  </si>
  <si>
    <t>确保该村道路安全通行，方便脱贫户72户180人，安全出行促进经济发展，增加农民收入</t>
  </si>
  <si>
    <t>康家港便民服务中心沙坪上村村组道路</t>
  </si>
  <si>
    <t>沙坪上村</t>
  </si>
  <si>
    <t>村组道路1.5公里，宽4.5米、厚18厘米。挖土方4300方，混凝土路面6750平方米、浆砌红砖232立方米</t>
  </si>
  <si>
    <t>确保该村道路安全通行，方便174户500人其中脱贫户48户131人安全出行，促进经济发展，增加农民收入</t>
  </si>
  <si>
    <t>康家港便民服务中心王家畔村村组道路</t>
  </si>
  <si>
    <t>王家畔村</t>
  </si>
  <si>
    <t>村组道路3.5公里，宽4.5米、厚18厘米。挖土方6400方，混凝土路面15750平方米、浆砌红砖532立方米</t>
  </si>
  <si>
    <t>巩固了全村174户500人，其中脱贫户48户131人饮水安全</t>
  </si>
  <si>
    <t>王家砭镇火神山村草安则洼自然村村组道路</t>
  </si>
  <si>
    <t>火神山村草安则洼自然村</t>
  </si>
  <si>
    <t>村组道路1.5公里,宽3.5米、厚0.18米，路基挖方3100m3，水泥路面5250M2。边沟480m，栏水带550米，</t>
  </si>
  <si>
    <t>确保该村道路安全通行，方便266户885人其中脱贫户39户110人安全出行，促进经济发展，增加农民收入</t>
  </si>
  <si>
    <t>乌镇乌镇村村组道路</t>
  </si>
  <si>
    <t>乌镇村</t>
  </si>
  <si>
    <t>水泥硬化道路0.7公里，混凝土面层宽8.5米、厚0.2米、石灰稳定土基层宽10米、厚0.16米。路基挖土方3700立方米、混凝土路面7650平方米、浆砌红砖235立方米、</t>
  </si>
  <si>
    <t>确保该村道路安全通行，方便633户1642人其中脱贫户169户408人安全出行，促进经济发展，增加农民收入</t>
  </si>
  <si>
    <t>乌镇张文正村村组道路</t>
  </si>
  <si>
    <t>张文正村</t>
  </si>
  <si>
    <t>用于村组道路挡土墙长72.5米、高8.0米、宽1.7米，浆砌块片石986立方米</t>
  </si>
  <si>
    <t>确保该村道路安全通行，方便脱贫户63户159人，安全出行促进经济发展，增加农民收入</t>
  </si>
  <si>
    <t>乌镇紫圪堵坪村桥涵工程</t>
  </si>
  <si>
    <t>紫圪堵坪村</t>
  </si>
  <si>
    <t>排水渠长70米、宽12米、高2.5米，炸石方7356立方米、浆砌片石399.6立方米、</t>
  </si>
  <si>
    <t>确保该村道路安全通行，方便247户726人其中脱贫户55户146人安全出行，促进经济发展，增加农民收入</t>
  </si>
  <si>
    <t>螅镇刘家坪村桥涵工程</t>
  </si>
  <si>
    <t>刘家坪村</t>
  </si>
  <si>
    <t>挖填方31200立方米，1－4.0米石桥涵，涵长8米，宽4米，高5米，浆砌块片石115立方米。</t>
  </si>
  <si>
    <t>确保该村道路安全通行，方便247户719人其中脱贫户50户99人安全出行，促进经济发展，增加农民收入</t>
  </si>
  <si>
    <t>朱官寨镇冯家圪崂村村组道路</t>
  </si>
  <si>
    <t>新修混凝土面层450平方米，长22.3米，宽20米；砖墙5.35立方米，砖砌护栏长22.3米，厚0.24米，高0.8米</t>
  </si>
  <si>
    <t>改善721人的生产条件，其中脱贫户9户169人。项目产权归冯家圪崂村集体经济。</t>
  </si>
  <si>
    <t>方塌镇杨塌村淤地坝除险加固</t>
  </si>
  <si>
    <t>杨塌村</t>
  </si>
  <si>
    <t>新修105米浆砌石排洪渠，坝梁长105米，高6米，顶宽5米，内外边坡1:2</t>
  </si>
  <si>
    <t>保护耕地约28亩，预计每亩增收400元以上。坝地全部用于836人发展产业，其中脱贫户67户198人。项目产权归属杨塌村集体经济。</t>
  </si>
  <si>
    <t>刘国具镇杜家园移民搬迁点淤地坝除险加固</t>
  </si>
  <si>
    <t>杜家园移民搬迁点</t>
  </si>
  <si>
    <t>除险加固王福梁淤地坝项目维修加固淤地坝3座，一号坝30米长加高3米；二号坝长39米加高3米，三号坝长46米加高3米，新修生产道路0.6公里，宽3米。</t>
  </si>
  <si>
    <t>新增坝地20亩，防治水土流失面积28000平方米，涉及农户31户84人人均收入增加300元。</t>
  </si>
  <si>
    <r>
      <rPr>
        <sz val="12"/>
        <rFont val="仿宋_GB2312"/>
        <charset val="134"/>
      </rPr>
      <t>兴隆寺便民服务中心王家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移民搬迁点淤地坝除险加固</t>
    </r>
  </si>
  <si>
    <r>
      <rPr>
        <sz val="12"/>
        <rFont val="仿宋_GB2312"/>
        <charset val="134"/>
      </rPr>
      <t>王家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移民搬迁点</t>
    </r>
  </si>
  <si>
    <t>新建柳树峁除险加固淤地坝一座，坝顶长80米，顶宽5米，坝高11米。挖土方18300方，坝体回填碾压土方8600方，溢洪道1道。</t>
  </si>
  <si>
    <t>新增坝地22亩，防治水土流失面积30000平方米，涉及农户31户84人人均收入增加300元。</t>
  </si>
  <si>
    <t>上高寨便民服务中心赵大林集中移民搬迁点淤地坝除险加固</t>
  </si>
  <si>
    <t>除险加固维修井河沟淤地坝2座，1#坝顶长75米，顶宽5米，坝高5米。2#坝顶长60米，顶宽5米，坝高5米。土质溢洪道2道。</t>
  </si>
  <si>
    <t>新增坝地15亩，防治水土流失面积2000平方米，涉及农户37户103人人均收入增加320元。</t>
  </si>
  <si>
    <t>官庄等2镇办人居环境提升</t>
  </si>
  <si>
    <t>官庄等2镇办</t>
  </si>
  <si>
    <r>
      <rPr>
        <sz val="12"/>
        <rFont val="仿宋_GB2312"/>
        <charset val="134"/>
      </rPr>
      <t>官庄三皇庙村新建砖砌路4公里。金明寺中石家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村平整路面1394平米，硬化1394平米；砌护墙高3米，长50米；铺设管道60米；安装路灯4盏。</t>
    </r>
  </si>
  <si>
    <t>改善157户村民出行条件。改善253户村民环境，形成资产归集体所有</t>
  </si>
  <si>
    <r>
      <rPr>
        <sz val="12"/>
        <rFont val="仿宋_GB2312"/>
        <charset val="134"/>
      </rPr>
      <t>通镇贺家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村村组道路</t>
    </r>
  </si>
  <si>
    <r>
      <rPr>
        <sz val="12"/>
        <rFont val="仿宋_GB2312"/>
        <charset val="134"/>
      </rPr>
      <t>贺家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</t>
    </r>
  </si>
  <si>
    <t>拓宽、侧砖硬化村组道路长330米、宽2.5 米，护坡、回填土方及防护栏。</t>
  </si>
  <si>
    <t>解决村民312户（其中脱贫户67户）出行困难，改善生产生活条件。项目建成后产权归村集体所有。</t>
  </si>
  <si>
    <t>财监中心</t>
  </si>
  <si>
    <t>朱官寨镇朱官寨村灌溉工程</t>
  </si>
  <si>
    <t>朱官寨村</t>
  </si>
  <si>
    <t>维修石砌灌溉渠5处：1.长6米、高2米、底宽1.5米；2.长7米、高3米、底宽1.5米；3.长25米、高12米、底宽2.5米；4.长3米、高3米、宽2米；5.长7米、高1米、底宽0.6米。</t>
  </si>
  <si>
    <t>可解决约100亩农田的灌溉问题，提高产量，增加村民381户（脱贫户89户）收入。项目建成后产权归村集体所有。</t>
  </si>
  <si>
    <r>
      <rPr>
        <sz val="12"/>
        <rFont val="仿宋_GB2312"/>
        <charset val="134"/>
      </rPr>
      <t>大佛寺便民服务中心</t>
    </r>
    <r>
      <rPr>
        <sz val="12"/>
        <rFont val="宋体"/>
        <charset val="134"/>
      </rPr>
      <t>栆</t>
    </r>
    <r>
      <rPr>
        <sz val="12"/>
        <rFont val="仿宋_GB2312"/>
        <charset val="134"/>
      </rPr>
      <t>坪村桥涵工程</t>
    </r>
  </si>
  <si>
    <r>
      <rPr>
        <sz val="12"/>
        <rFont val="宋体"/>
        <charset val="134"/>
      </rPr>
      <t>栆</t>
    </r>
    <r>
      <rPr>
        <sz val="12"/>
        <rFont val="仿宋_GB2312"/>
        <charset val="134"/>
      </rPr>
      <t>坪村</t>
    </r>
  </si>
  <si>
    <t>新修石拱便民桥一座，长28米、高7米、宽6米。</t>
  </si>
  <si>
    <t>解决村民504户（其中脱贫户141户）出行困难，改善生产生活条件。项目建成后产权归村集体所有。</t>
  </si>
  <si>
    <t>刘家山便民服务中心雷兴庄村桥涵工程</t>
  </si>
  <si>
    <t>刘家山便民服务中心</t>
  </si>
  <si>
    <t>雷兴庄村</t>
  </si>
  <si>
    <t>维修加宽桥涵一座，在原长12米、高7米的桥涵加宽2.5米。</t>
  </si>
  <si>
    <t>解决村民110户（其中脱贫户26户）村民出行困难，改善生产生活条件。项目建成后产权归村集体所有。</t>
  </si>
  <si>
    <t>店镇乔家寨村淤地坝除险加固</t>
  </si>
  <si>
    <t>乔家寨村</t>
  </si>
  <si>
    <t>维修加固西沟淤地坝，加高3米、加高后坝梁长50米、顶宽4米，坝地覆土均厚2米、长300米、均宽50米。</t>
  </si>
  <si>
    <t>预防水土流失，预计可增加坝地30亩，受益农户180户555人（其中脱贫户18户52人受益15亩），预计每亩增收200元。项目建成后产权归村集体所有。</t>
  </si>
  <si>
    <t>刘国具镇白家舍沟村淤地坝除险加固</t>
  </si>
  <si>
    <t>白家舍沟村</t>
  </si>
  <si>
    <t>维修加固淤地坝一座，加高5米、加高后坝梁长50米、顶宽4米，坝内覆土50亩、均厚1.6米。</t>
  </si>
  <si>
    <t>预防水土流失，预计可增加坝地50亩，受益农户260户800人（其中脱贫户77户155人受益20亩），预计每亩增收200元。项目建成后产权归村集体所有。</t>
  </si>
  <si>
    <r>
      <rPr>
        <sz val="12"/>
        <rFont val="仿宋_GB2312"/>
        <charset val="134"/>
      </rPr>
      <t>店镇高家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村牛家圪崂自然村村组道路</t>
    </r>
  </si>
  <si>
    <r>
      <rPr>
        <sz val="12"/>
        <rFont val="仿宋_GB2312"/>
        <charset val="134"/>
      </rPr>
      <t>高家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村牛家圪崂自然村</t>
    </r>
  </si>
  <si>
    <t>水泥硬化村组道路长0.15公里、宽3米、厚18厘米及路基。</t>
  </si>
  <si>
    <t>解决村民367户（其中脱贫户40户）出行困难，改善生产生活条件。项目建成后产权归村集体所有。</t>
  </si>
  <si>
    <t>店镇贺家沟村村组道路</t>
  </si>
  <si>
    <t>贺家沟村</t>
  </si>
  <si>
    <t>村组道路基础:加固回填村组道路水毁缺口长10米、宽6米、深8米，排水管道及护坡。</t>
  </si>
  <si>
    <t>解决村民412户（其中脱贫户61户）村民出行困难，改善生产生活条件。项目建成后产权归村集体所有。</t>
  </si>
  <si>
    <t>佳州街道办闫家坪村村组道路</t>
  </si>
  <si>
    <t>闫家坪村</t>
  </si>
  <si>
    <t>水泥硬化闫家坪村背后沟村组道路长700米、宽3.5米、厚18厘米及边沟挡墙。</t>
  </si>
  <si>
    <t>解决村民423户（其中脱贫户110户）出行困难，改善生产生活条件。项目建成后产权归村集体所有。</t>
  </si>
  <si>
    <t>乌镇任家山村村组道路</t>
  </si>
  <si>
    <t>任家山村</t>
  </si>
  <si>
    <t xml:space="preserve"> 村组道路路基工程，新建村组道路长1.8公里、宽4米，拓宽原路面2.2公里、拓宽1米，处理高危边坡，压管涵五处，加高漫水桥高2米、长22米、拓宽1米。</t>
  </si>
  <si>
    <t>解决村民208户（其中脱贫户22户）出行困难，改善生产生活条件。项目建成后产权归村集体所有。</t>
  </si>
  <si>
    <t>巩固安全饮水</t>
  </si>
  <si>
    <t>全县农村饮水安全工程维修</t>
  </si>
  <si>
    <t>巩固了全县5560户14500人,其中脱贫户4315户8100人饮水安全，建成后产权归村集体</t>
  </si>
  <si>
    <t>水利局</t>
  </si>
  <si>
    <t>中衔接已下200万元</t>
  </si>
  <si>
    <t>大佛寺便民服务中心边子元村陈家山自然村巩固安全饮水</t>
  </si>
  <si>
    <t>边子元村陈家山自然村</t>
  </si>
  <si>
    <t>原水源井上石层深挖5m，直径3m</t>
  </si>
  <si>
    <t>巩固了全村264户917人,其中脱贫户73户165人饮水安全，建成后产权归村集体</t>
  </si>
  <si>
    <t>坑镇坑镇社区巩固安全饮水</t>
  </si>
  <si>
    <t>坑镇社区</t>
  </si>
  <si>
    <t>新建集水池1座，蓄水量40立方米，尺寸3.5*3*4m</t>
  </si>
  <si>
    <t>巩固了全村948户2786人,其中脱贫户182户540人饮水安全，建成后产权归村集体</t>
  </si>
  <si>
    <t>方塌镇乔则焉村枣树峁自然村灌溉工程</t>
  </si>
  <si>
    <t>乔则焉村枣树峁自然村</t>
  </si>
  <si>
    <t>新建机井1眼（330m），150QJ5-350/48潜水泵1台，机房1座、100立方米高位水池1座5*5*4m，钢筋砼结构；铺设DN63PE配水管道941m，铺设DN63PE输水管道550m，DN50钢管280m，配套检修井8座、出水栓8个；架设380V低压供电线路175m等。</t>
  </si>
  <si>
    <t>灌溉农田72亩、助推农业增产、带动脱贫户20户52人人均增收500元，建成后产权归村集体。</t>
  </si>
  <si>
    <t>佳州街道办神泉堡村灌溉工程</t>
  </si>
  <si>
    <t>神泉堡村</t>
  </si>
  <si>
    <t>水源蓄水池1座50立方米,高位蓄水池1座50立方米3.5*3*5m，机房1间3.25*2.75*2.5m，铺设Ф50PE塑料管550m，修建闸阀井2个，150QJ5-100/14水泵1台等。</t>
  </si>
  <si>
    <t>灌溉农田23亩、助推农业增产、带动脱贫户25户40人人均增收500元，建成后产权归村集体。</t>
  </si>
  <si>
    <t>通镇见虎焉村灌溉工程</t>
  </si>
  <si>
    <t>见虎焉村</t>
  </si>
  <si>
    <t>新建1眼水源井，净尺寸为3*2.5*6m，为M7.5浆砌石结构，新建1间机房机房1间3.25*2.75*2.5m，新建3座检修井，新建100立方米高位水池1座5*5*4m，铺设Ф63PE塑料管1213m，水泵1台，配电柜1套，380V电线1120m。</t>
  </si>
  <si>
    <t>灌溉农田65亩、助推农业增产、带动脱贫户82户171人人均增收500元，建成后产权归村集体。</t>
  </si>
  <si>
    <t>附件4</t>
  </si>
  <si>
    <t>佳县2022年度县级财政配套资金项目计划表</t>
  </si>
  <si>
    <t>县级配套</t>
  </si>
  <si>
    <t>加工类</t>
  </si>
  <si>
    <t>峪口便民服务中心</t>
  </si>
  <si>
    <t>峪口村</t>
  </si>
  <si>
    <t>本项目为佳县峪口村农产品加工展销和农村休闲观光旅游配套项目，占地面积大约为4420.57m，建筑面积约为6684.21m，本铸造厂房为局部地上三层，局部为一层，结构采用混凝土框架结构，地基为换填地基，基础采用混凝土独立基础。顶目中装饰装修工程建筑面积6684.21m安装包含电气工程，给排永工程，采暖等后续工程。受益脱贫户36户76人</t>
  </si>
  <si>
    <t>建厂带动农户230人就业务工，户均收入1万元，铸造厂加成后吸纳100人就业加工，户均收入2万元，项目建成投入运营后带动当地周边农户100人发展旅游，户均收入3万元,项目建设期间优先脱贫户务工，所得收益40%按章程提取公积公益金，60%脱贫攻坚成果巩固期间向所有脱贫户分红，形成资产归该村集体所有。受益脱贫户36户76人，预计每户每年收益1000元。</t>
  </si>
  <si>
    <t>佳县2022年度中省衔接资金基础设施类项目计划表</t>
  </si>
  <si>
    <t>财政衔接资金（万元）</t>
  </si>
  <si>
    <t>省级</t>
  </si>
  <si>
    <t>2022年度-官庄便民服务中心官庄沟村-淤地坝项目</t>
  </si>
  <si>
    <t>官庄沟村金条沟自然村</t>
  </si>
  <si>
    <t>维修加固淤地坝一座，加高*米、加高后坝梁长*米、坝顶宽*米；维修（新建）溢洪道长*米、宽*米、高*米，什么结构；坝内覆土长*米、宽*米、厚*米。</t>
  </si>
  <si>
    <t>预防水土流失，有效保护农田*亩，受益农户*户*人（其中脱贫户*户*人收益*亩），预计每亩增收*元。产权属村集体所有。</t>
  </si>
  <si>
    <t>财监
中心</t>
  </si>
  <si>
    <t>2022年-佳芦镇街道办马家焉村－生产道路</t>
  </si>
  <si>
    <t>佳芦镇街道办</t>
  </si>
  <si>
    <t>马家焉村</t>
  </si>
  <si>
    <t>新修生产道路*公里，宽*米，填挖土方*方，管涵*道</t>
  </si>
  <si>
    <t>解决*户，约*亩耕地上山耕作问题，方便村民*户（其中脱贫户*户）生产生活条件改善.</t>
  </si>
  <si>
    <t>2022年-佳州街道办神泉堡村高家沟自然村-村组道路</t>
  </si>
  <si>
    <t>神泉堡村高家沟自然村</t>
  </si>
  <si>
    <t>新修村组道路长*公里，宽*米、厚*厘米。挖土方*方，混凝土路面*平方米、浆砌红砖*立方米</t>
  </si>
  <si>
    <t>解决全村*户*人（其中*户脱贫户，*脱贫人口）生产生活出行困难问题，助推农业增产、增收；产权归村集体所有。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</si>
</sst>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3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36" fillId="18" borderId="9" applyNumberFormat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76" fontId="11" fillId="0" borderId="0" xfId="0" applyNumberFormat="1" applyFont="1" applyFill="1">
      <alignment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76" fontId="15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97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5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1</xdr:row>
      <xdr:rowOff>16510</xdr:rowOff>
    </xdr:from>
    <xdr:to>
      <xdr:col>6</xdr:col>
      <xdr:colOff>539115</xdr:colOff>
      <xdr:row>1</xdr:row>
      <xdr:rowOff>258445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8580" y="19748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6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1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1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14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1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1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1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14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1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1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1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20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5</xdr:row>
      <xdr:rowOff>0</xdr:rowOff>
    </xdr:from>
    <xdr:to>
      <xdr:col>6</xdr:col>
      <xdr:colOff>539115</xdr:colOff>
      <xdr:row>5</xdr:row>
      <xdr:rowOff>241935</xdr:rowOff>
    </xdr:to>
    <xdr:pic>
      <xdr:nvPicPr>
        <xdr:cNvPr id="2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858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0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0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0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20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0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0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0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0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0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0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0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0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0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0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0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20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0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1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1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1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1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1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1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1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1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1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1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1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1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1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1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1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1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1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3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3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3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23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3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3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3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3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3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3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3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3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23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3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3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3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3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3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3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3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3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3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3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4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4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4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4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4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4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4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4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4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4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4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4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4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4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4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4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4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4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4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4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4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5</xdr:row>
      <xdr:rowOff>0</xdr:rowOff>
    </xdr:from>
    <xdr:to>
      <xdr:col>6</xdr:col>
      <xdr:colOff>385445</xdr:colOff>
      <xdr:row>5</xdr:row>
      <xdr:rowOff>248920</xdr:rowOff>
    </xdr:to>
    <xdr:pic>
      <xdr:nvPicPr>
        <xdr:cNvPr id="2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6180" y="1717675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27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7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7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254635</xdr:rowOff>
    </xdr:to>
    <xdr:pic>
      <xdr:nvPicPr>
        <xdr:cNvPr id="29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254635</xdr:rowOff>
    </xdr:to>
    <xdr:pic>
      <xdr:nvPicPr>
        <xdr:cNvPr id="29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254635</xdr:rowOff>
    </xdr:to>
    <xdr:pic>
      <xdr:nvPicPr>
        <xdr:cNvPr id="29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8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254635</xdr:rowOff>
    </xdr:to>
    <xdr:pic>
      <xdr:nvPicPr>
        <xdr:cNvPr id="29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254635</xdr:rowOff>
    </xdr:to>
    <xdr:pic>
      <xdr:nvPicPr>
        <xdr:cNvPr id="29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254635</xdr:rowOff>
    </xdr:to>
    <xdr:pic>
      <xdr:nvPicPr>
        <xdr:cNvPr id="29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30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30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30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30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30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30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30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30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1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1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254000</xdr:rowOff>
    </xdr:to>
    <xdr:pic>
      <xdr:nvPicPr>
        <xdr:cNvPr id="3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254000</xdr:rowOff>
    </xdr:to>
    <xdr:pic>
      <xdr:nvPicPr>
        <xdr:cNvPr id="3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254000</xdr:rowOff>
    </xdr:to>
    <xdr:pic>
      <xdr:nvPicPr>
        <xdr:cNvPr id="3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1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254000</xdr:rowOff>
    </xdr:to>
    <xdr:pic>
      <xdr:nvPicPr>
        <xdr:cNvPr id="32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254000</xdr:rowOff>
    </xdr:to>
    <xdr:pic>
      <xdr:nvPicPr>
        <xdr:cNvPr id="32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254000</xdr:rowOff>
    </xdr:to>
    <xdr:pic>
      <xdr:nvPicPr>
        <xdr:cNvPr id="32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5</xdr:row>
      <xdr:rowOff>0</xdr:rowOff>
    </xdr:from>
    <xdr:to>
      <xdr:col>7</xdr:col>
      <xdr:colOff>247650</xdr:colOff>
      <xdr:row>5</xdr:row>
      <xdr:rowOff>260985</xdr:rowOff>
    </xdr:to>
    <xdr:pic>
      <xdr:nvPicPr>
        <xdr:cNvPr id="32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3435" y="171767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5</xdr:row>
      <xdr:rowOff>0</xdr:rowOff>
    </xdr:from>
    <xdr:to>
      <xdr:col>7</xdr:col>
      <xdr:colOff>155575</xdr:colOff>
      <xdr:row>5</xdr:row>
      <xdr:rowOff>297180</xdr:rowOff>
    </xdr:to>
    <xdr:pic>
      <xdr:nvPicPr>
        <xdr:cNvPr id="32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1675" y="171767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5</xdr:row>
      <xdr:rowOff>0</xdr:rowOff>
    </xdr:from>
    <xdr:to>
      <xdr:col>7</xdr:col>
      <xdr:colOff>247650</xdr:colOff>
      <xdr:row>5</xdr:row>
      <xdr:rowOff>260985</xdr:rowOff>
    </xdr:to>
    <xdr:pic>
      <xdr:nvPicPr>
        <xdr:cNvPr id="32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3435" y="171767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2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2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2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2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2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2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2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2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2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2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2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2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2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2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2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2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2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2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2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2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2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2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2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2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2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2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2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2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2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2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2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2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2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2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2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2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2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2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2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2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2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2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2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2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2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2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2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2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2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2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2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2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2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2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2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2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2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2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2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2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2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2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2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2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3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3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3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3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3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3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3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3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3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3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3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3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3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3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3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3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3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3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3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3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3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3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3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3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3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3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3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3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3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3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3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3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3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3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3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3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3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3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3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3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3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3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3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3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3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3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3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3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3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3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3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3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3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3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3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3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3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3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3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3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3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3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3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3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3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3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3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3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3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3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3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3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3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3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3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3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3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3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3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3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3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3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3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3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3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3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3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3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3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3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3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3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3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3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3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3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3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3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3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3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4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4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4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4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4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4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4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176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4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4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4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5</xdr:row>
      <xdr:rowOff>0</xdr:rowOff>
    </xdr:from>
    <xdr:to>
      <xdr:col>7</xdr:col>
      <xdr:colOff>130175</xdr:colOff>
      <xdr:row>5</xdr:row>
      <xdr:rowOff>528955</xdr:rowOff>
    </xdr:to>
    <xdr:pic>
      <xdr:nvPicPr>
        <xdr:cNvPr id="34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71767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5</xdr:row>
      <xdr:rowOff>0</xdr:rowOff>
    </xdr:from>
    <xdr:to>
      <xdr:col>7</xdr:col>
      <xdr:colOff>130175</xdr:colOff>
      <xdr:row>5</xdr:row>
      <xdr:rowOff>665480</xdr:rowOff>
    </xdr:to>
    <xdr:pic>
      <xdr:nvPicPr>
        <xdr:cNvPr id="34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71767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5</xdr:row>
      <xdr:rowOff>0</xdr:rowOff>
    </xdr:from>
    <xdr:to>
      <xdr:col>7</xdr:col>
      <xdr:colOff>130175</xdr:colOff>
      <xdr:row>5</xdr:row>
      <xdr:rowOff>528955</xdr:rowOff>
    </xdr:to>
    <xdr:pic>
      <xdr:nvPicPr>
        <xdr:cNvPr id="34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71767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5</xdr:row>
      <xdr:rowOff>0</xdr:rowOff>
    </xdr:from>
    <xdr:to>
      <xdr:col>7</xdr:col>
      <xdr:colOff>130175</xdr:colOff>
      <xdr:row>5</xdr:row>
      <xdr:rowOff>808355</xdr:rowOff>
    </xdr:to>
    <xdr:pic>
      <xdr:nvPicPr>
        <xdr:cNvPr id="34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71767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53975</xdr:rowOff>
    </xdr:to>
    <xdr:pic>
      <xdr:nvPicPr>
        <xdr:cNvPr id="3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53975</xdr:rowOff>
    </xdr:to>
    <xdr:pic>
      <xdr:nvPicPr>
        <xdr:cNvPr id="3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53975</xdr:rowOff>
    </xdr:to>
    <xdr:pic>
      <xdr:nvPicPr>
        <xdr:cNvPr id="3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53975</xdr:rowOff>
    </xdr:to>
    <xdr:pic>
      <xdr:nvPicPr>
        <xdr:cNvPr id="3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53975</xdr:rowOff>
    </xdr:to>
    <xdr:pic>
      <xdr:nvPicPr>
        <xdr:cNvPr id="3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53975</xdr:rowOff>
    </xdr:to>
    <xdr:pic>
      <xdr:nvPicPr>
        <xdr:cNvPr id="3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53975</xdr:rowOff>
    </xdr:to>
    <xdr:pic>
      <xdr:nvPicPr>
        <xdr:cNvPr id="3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53975</xdr:rowOff>
    </xdr:to>
    <xdr:pic>
      <xdr:nvPicPr>
        <xdr:cNvPr id="3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53975</xdr:rowOff>
    </xdr:to>
    <xdr:pic>
      <xdr:nvPicPr>
        <xdr:cNvPr id="3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53975</xdr:rowOff>
    </xdr:to>
    <xdr:pic>
      <xdr:nvPicPr>
        <xdr:cNvPr id="3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53975</xdr:rowOff>
    </xdr:to>
    <xdr:pic>
      <xdr:nvPicPr>
        <xdr:cNvPr id="3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53975</xdr:rowOff>
    </xdr:to>
    <xdr:pic>
      <xdr:nvPicPr>
        <xdr:cNvPr id="3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53975</xdr:rowOff>
    </xdr:to>
    <xdr:pic>
      <xdr:nvPicPr>
        <xdr:cNvPr id="3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53975</xdr:rowOff>
    </xdr:to>
    <xdr:pic>
      <xdr:nvPicPr>
        <xdr:cNvPr id="3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53975</xdr:rowOff>
    </xdr:to>
    <xdr:pic>
      <xdr:nvPicPr>
        <xdr:cNvPr id="3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53975</xdr:rowOff>
    </xdr:to>
    <xdr:pic>
      <xdr:nvPicPr>
        <xdr:cNvPr id="3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53975</xdr:rowOff>
    </xdr:to>
    <xdr:pic>
      <xdr:nvPicPr>
        <xdr:cNvPr id="3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53975</xdr:rowOff>
    </xdr:to>
    <xdr:pic>
      <xdr:nvPicPr>
        <xdr:cNvPr id="3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5</xdr:row>
      <xdr:rowOff>0</xdr:rowOff>
    </xdr:from>
    <xdr:to>
      <xdr:col>5</xdr:col>
      <xdr:colOff>607695</xdr:colOff>
      <xdr:row>5</xdr:row>
      <xdr:rowOff>245745</xdr:rowOff>
    </xdr:to>
    <xdr:pic>
      <xdr:nvPicPr>
        <xdr:cNvPr id="3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0345" y="1717675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5</xdr:row>
      <xdr:rowOff>0</xdr:rowOff>
    </xdr:from>
    <xdr:to>
      <xdr:col>7</xdr:col>
      <xdr:colOff>155575</xdr:colOff>
      <xdr:row>5</xdr:row>
      <xdr:rowOff>297180</xdr:rowOff>
    </xdr:to>
    <xdr:pic>
      <xdr:nvPicPr>
        <xdr:cNvPr id="34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1675" y="171767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5</xdr:row>
      <xdr:rowOff>0</xdr:rowOff>
    </xdr:from>
    <xdr:to>
      <xdr:col>6</xdr:col>
      <xdr:colOff>1370330</xdr:colOff>
      <xdr:row>5</xdr:row>
      <xdr:rowOff>241935</xdr:rowOff>
    </xdr:to>
    <xdr:pic>
      <xdr:nvPicPr>
        <xdr:cNvPr id="3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233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5</xdr:row>
      <xdr:rowOff>0</xdr:rowOff>
    </xdr:from>
    <xdr:to>
      <xdr:col>5</xdr:col>
      <xdr:colOff>572770</xdr:colOff>
      <xdr:row>5</xdr:row>
      <xdr:rowOff>241935</xdr:rowOff>
    </xdr:to>
    <xdr:pic>
      <xdr:nvPicPr>
        <xdr:cNvPr id="3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05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5</xdr:row>
      <xdr:rowOff>0</xdr:rowOff>
    </xdr:from>
    <xdr:to>
      <xdr:col>5</xdr:col>
      <xdr:colOff>579120</xdr:colOff>
      <xdr:row>5</xdr:row>
      <xdr:rowOff>252095</xdr:rowOff>
    </xdr:to>
    <xdr:pic>
      <xdr:nvPicPr>
        <xdr:cNvPr id="3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67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5</xdr:row>
      <xdr:rowOff>0</xdr:rowOff>
    </xdr:from>
    <xdr:to>
      <xdr:col>6</xdr:col>
      <xdr:colOff>1106170</xdr:colOff>
      <xdr:row>5</xdr:row>
      <xdr:rowOff>241935</xdr:rowOff>
    </xdr:to>
    <xdr:pic>
      <xdr:nvPicPr>
        <xdr:cNvPr id="3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690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6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6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6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6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6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100965</xdr:rowOff>
    </xdr:to>
    <xdr:pic>
      <xdr:nvPicPr>
        <xdr:cNvPr id="36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66040</xdr:rowOff>
    </xdr:to>
    <xdr:pic>
      <xdr:nvPicPr>
        <xdr:cNvPr id="3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66040</xdr:rowOff>
    </xdr:to>
    <xdr:pic>
      <xdr:nvPicPr>
        <xdr:cNvPr id="3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66040</xdr:rowOff>
    </xdr:to>
    <xdr:pic>
      <xdr:nvPicPr>
        <xdr:cNvPr id="3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6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6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6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6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7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7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7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7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100965</xdr:rowOff>
    </xdr:to>
    <xdr:pic>
      <xdr:nvPicPr>
        <xdr:cNvPr id="37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7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7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7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7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7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7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7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7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7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66040</xdr:rowOff>
    </xdr:to>
    <xdr:pic>
      <xdr:nvPicPr>
        <xdr:cNvPr id="37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66040</xdr:rowOff>
    </xdr:to>
    <xdr:pic>
      <xdr:nvPicPr>
        <xdr:cNvPr id="37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66040</xdr:rowOff>
    </xdr:to>
    <xdr:pic>
      <xdr:nvPicPr>
        <xdr:cNvPr id="37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7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7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7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7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7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66040</xdr:rowOff>
    </xdr:to>
    <xdr:pic>
      <xdr:nvPicPr>
        <xdr:cNvPr id="3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66040</xdr:rowOff>
    </xdr:to>
    <xdr:pic>
      <xdr:nvPicPr>
        <xdr:cNvPr id="3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66040</xdr:rowOff>
    </xdr:to>
    <xdr:pic>
      <xdr:nvPicPr>
        <xdr:cNvPr id="3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7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8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8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8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8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8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8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8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8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8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8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8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8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8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8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8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8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8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66040</xdr:rowOff>
    </xdr:to>
    <xdr:pic>
      <xdr:nvPicPr>
        <xdr:cNvPr id="3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66040</xdr:rowOff>
    </xdr:to>
    <xdr:pic>
      <xdr:nvPicPr>
        <xdr:cNvPr id="3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66040</xdr:rowOff>
    </xdr:to>
    <xdr:pic>
      <xdr:nvPicPr>
        <xdr:cNvPr id="3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8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5</xdr:row>
      <xdr:rowOff>180975</xdr:rowOff>
    </xdr:from>
    <xdr:to>
      <xdr:col>6</xdr:col>
      <xdr:colOff>385445</xdr:colOff>
      <xdr:row>5</xdr:row>
      <xdr:rowOff>429895</xdr:rowOff>
    </xdr:to>
    <xdr:pic>
      <xdr:nvPicPr>
        <xdr:cNvPr id="3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6180" y="189865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9</xdr:row>
      <xdr:rowOff>5715</xdr:rowOff>
    </xdr:to>
    <xdr:pic>
      <xdr:nvPicPr>
        <xdr:cNvPr id="38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38131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4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4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4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4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4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4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4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4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4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4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4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4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4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4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4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4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4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4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4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4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4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4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4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4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4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4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4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4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4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4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4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4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4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4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4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4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4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4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4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4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4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4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4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4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4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4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4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4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4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4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4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4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4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13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4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4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4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4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4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4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13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4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0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0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0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0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0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0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0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0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0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0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0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0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0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0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0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0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0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0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0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0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0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0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0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0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0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0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0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0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0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0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0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0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1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1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1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2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2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2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2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2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2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2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2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2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2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2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2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2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2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2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2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2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2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</xdr:row>
      <xdr:rowOff>0</xdr:rowOff>
    </xdr:from>
    <xdr:to>
      <xdr:col>6</xdr:col>
      <xdr:colOff>193675</xdr:colOff>
      <xdr:row>5</xdr:row>
      <xdr:rowOff>241935</xdr:rowOff>
    </xdr:to>
    <xdr:pic>
      <xdr:nvPicPr>
        <xdr:cNvPr id="4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4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471805</xdr:colOff>
      <xdr:row>5</xdr:row>
      <xdr:rowOff>0</xdr:rowOff>
    </xdr:from>
    <xdr:to>
      <xdr:col>6</xdr:col>
      <xdr:colOff>538480</xdr:colOff>
      <xdr:row>5</xdr:row>
      <xdr:rowOff>241935</xdr:rowOff>
    </xdr:to>
    <xdr:pic>
      <xdr:nvPicPr>
        <xdr:cNvPr id="4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21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42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9</xdr:row>
      <xdr:rowOff>5715</xdr:rowOff>
    </xdr:to>
    <xdr:pic>
      <xdr:nvPicPr>
        <xdr:cNvPr id="4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38131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234950</xdr:rowOff>
    </xdr:to>
    <xdr:pic>
      <xdr:nvPicPr>
        <xdr:cNvPr id="4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234950</xdr:rowOff>
    </xdr:to>
    <xdr:pic>
      <xdr:nvPicPr>
        <xdr:cNvPr id="4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234950</xdr:rowOff>
    </xdr:to>
    <xdr:pic>
      <xdr:nvPicPr>
        <xdr:cNvPr id="4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234950</xdr:rowOff>
    </xdr:to>
    <xdr:pic>
      <xdr:nvPicPr>
        <xdr:cNvPr id="4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234950</xdr:rowOff>
    </xdr:to>
    <xdr:pic>
      <xdr:nvPicPr>
        <xdr:cNvPr id="4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4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234950</xdr:rowOff>
    </xdr:to>
    <xdr:pic>
      <xdr:nvPicPr>
        <xdr:cNvPr id="4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234950</xdr:rowOff>
    </xdr:to>
    <xdr:pic>
      <xdr:nvPicPr>
        <xdr:cNvPr id="4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234950</xdr:rowOff>
    </xdr:to>
    <xdr:pic>
      <xdr:nvPicPr>
        <xdr:cNvPr id="4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234950</xdr:rowOff>
    </xdr:to>
    <xdr:pic>
      <xdr:nvPicPr>
        <xdr:cNvPr id="4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234950</xdr:rowOff>
    </xdr:to>
    <xdr:pic>
      <xdr:nvPicPr>
        <xdr:cNvPr id="4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234950</xdr:rowOff>
    </xdr:to>
    <xdr:pic>
      <xdr:nvPicPr>
        <xdr:cNvPr id="4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234950</xdr:rowOff>
    </xdr:to>
    <xdr:pic>
      <xdr:nvPicPr>
        <xdr:cNvPr id="4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234950</xdr:rowOff>
    </xdr:to>
    <xdr:pic>
      <xdr:nvPicPr>
        <xdr:cNvPr id="4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4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234950</xdr:rowOff>
    </xdr:to>
    <xdr:pic>
      <xdr:nvPicPr>
        <xdr:cNvPr id="4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234950</xdr:rowOff>
    </xdr:to>
    <xdr:pic>
      <xdr:nvPicPr>
        <xdr:cNvPr id="4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234950</xdr:rowOff>
    </xdr:to>
    <xdr:pic>
      <xdr:nvPicPr>
        <xdr:cNvPr id="4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4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4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4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4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4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4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4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4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4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4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4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4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4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4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4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4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4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4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4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4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4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4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4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4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4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4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4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100965</xdr:rowOff>
    </xdr:to>
    <xdr:pic>
      <xdr:nvPicPr>
        <xdr:cNvPr id="46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100965</xdr:rowOff>
    </xdr:to>
    <xdr:pic>
      <xdr:nvPicPr>
        <xdr:cNvPr id="46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46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4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4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4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47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4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4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4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4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4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4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4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4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4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100965</xdr:rowOff>
    </xdr:to>
    <xdr:pic>
      <xdr:nvPicPr>
        <xdr:cNvPr id="47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100965</xdr:rowOff>
    </xdr:to>
    <xdr:pic>
      <xdr:nvPicPr>
        <xdr:cNvPr id="47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13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13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53975</xdr:rowOff>
    </xdr:to>
    <xdr:pic>
      <xdr:nvPicPr>
        <xdr:cNvPr id="4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53975</xdr:rowOff>
    </xdr:to>
    <xdr:pic>
      <xdr:nvPicPr>
        <xdr:cNvPr id="4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53975</xdr:rowOff>
    </xdr:to>
    <xdr:pic>
      <xdr:nvPicPr>
        <xdr:cNvPr id="4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53975</xdr:rowOff>
    </xdr:to>
    <xdr:pic>
      <xdr:nvPicPr>
        <xdr:cNvPr id="4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53975</xdr:rowOff>
    </xdr:to>
    <xdr:pic>
      <xdr:nvPicPr>
        <xdr:cNvPr id="4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53975</xdr:rowOff>
    </xdr:to>
    <xdr:pic>
      <xdr:nvPicPr>
        <xdr:cNvPr id="4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53975</xdr:rowOff>
    </xdr:to>
    <xdr:pic>
      <xdr:nvPicPr>
        <xdr:cNvPr id="4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53975</xdr:rowOff>
    </xdr:to>
    <xdr:pic>
      <xdr:nvPicPr>
        <xdr:cNvPr id="4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53975</xdr:rowOff>
    </xdr:to>
    <xdr:pic>
      <xdr:nvPicPr>
        <xdr:cNvPr id="4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53975</xdr:rowOff>
    </xdr:to>
    <xdr:pic>
      <xdr:nvPicPr>
        <xdr:cNvPr id="4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53975</xdr:rowOff>
    </xdr:to>
    <xdr:pic>
      <xdr:nvPicPr>
        <xdr:cNvPr id="4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53975</xdr:rowOff>
    </xdr:to>
    <xdr:pic>
      <xdr:nvPicPr>
        <xdr:cNvPr id="4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53975</xdr:rowOff>
    </xdr:to>
    <xdr:pic>
      <xdr:nvPicPr>
        <xdr:cNvPr id="4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53975</xdr:rowOff>
    </xdr:to>
    <xdr:pic>
      <xdr:nvPicPr>
        <xdr:cNvPr id="4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53975</xdr:rowOff>
    </xdr:to>
    <xdr:pic>
      <xdr:nvPicPr>
        <xdr:cNvPr id="4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53975</xdr:rowOff>
    </xdr:to>
    <xdr:pic>
      <xdr:nvPicPr>
        <xdr:cNvPr id="4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53975</xdr:rowOff>
    </xdr:to>
    <xdr:pic>
      <xdr:nvPicPr>
        <xdr:cNvPr id="4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53975</xdr:rowOff>
    </xdr:to>
    <xdr:pic>
      <xdr:nvPicPr>
        <xdr:cNvPr id="4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13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13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67945</xdr:rowOff>
    </xdr:to>
    <xdr:pic>
      <xdr:nvPicPr>
        <xdr:cNvPr id="4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49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49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49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49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49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49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49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49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49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49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49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49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49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49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0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0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0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0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0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0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0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0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0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0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0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0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0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0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0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0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0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0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0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0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1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1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1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1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1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1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1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1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1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1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1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1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1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1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1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1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1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1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1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1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1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1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1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1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1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1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1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1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1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1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1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1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1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1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1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1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1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1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1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1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1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1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1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1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1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1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67945</xdr:rowOff>
    </xdr:to>
    <xdr:pic>
      <xdr:nvPicPr>
        <xdr:cNvPr id="51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6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1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1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1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1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176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51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5</xdr:row>
      <xdr:rowOff>0</xdr:rowOff>
    </xdr:from>
    <xdr:to>
      <xdr:col>5</xdr:col>
      <xdr:colOff>523875</xdr:colOff>
      <xdr:row>5</xdr:row>
      <xdr:rowOff>247650</xdr:rowOff>
    </xdr:to>
    <xdr:pic>
      <xdr:nvPicPr>
        <xdr:cNvPr id="5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5890" y="171767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5</xdr:row>
      <xdr:rowOff>0</xdr:rowOff>
    </xdr:from>
    <xdr:to>
      <xdr:col>5</xdr:col>
      <xdr:colOff>572770</xdr:colOff>
      <xdr:row>5</xdr:row>
      <xdr:rowOff>241935</xdr:rowOff>
    </xdr:to>
    <xdr:pic>
      <xdr:nvPicPr>
        <xdr:cNvPr id="5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05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5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7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7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7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7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7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7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7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7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7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7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7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7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7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7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7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7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549910</xdr:rowOff>
    </xdr:to>
    <xdr:pic>
      <xdr:nvPicPr>
        <xdr:cNvPr id="57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17675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7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7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7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7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7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8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8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5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1</xdr:row>
      <xdr:rowOff>16510</xdr:rowOff>
    </xdr:from>
    <xdr:to>
      <xdr:col>6</xdr:col>
      <xdr:colOff>539115</xdr:colOff>
      <xdr:row>1</xdr:row>
      <xdr:rowOff>258445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2430" y="19748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6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1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6</xdr:row>
      <xdr:rowOff>548640</xdr:rowOff>
    </xdr:to>
    <xdr:pic>
      <xdr:nvPicPr>
        <xdr:cNvPr id="1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29368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14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14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36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36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36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6</xdr:row>
      <xdr:rowOff>548640</xdr:rowOff>
    </xdr:to>
    <xdr:pic>
      <xdr:nvPicPr>
        <xdr:cNvPr id="20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29368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21</xdr:row>
      <xdr:rowOff>16510</xdr:rowOff>
    </xdr:from>
    <xdr:to>
      <xdr:col>6</xdr:col>
      <xdr:colOff>539115</xdr:colOff>
      <xdr:row>21</xdr:row>
      <xdr:rowOff>258445</xdr:rowOff>
    </xdr:to>
    <xdr:pic>
      <xdr:nvPicPr>
        <xdr:cNvPr id="20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2430" y="2096198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0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0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0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0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36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36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36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1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1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1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1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1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1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1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1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1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498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498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281940</xdr:rowOff>
    </xdr:to>
    <xdr:pic>
      <xdr:nvPicPr>
        <xdr:cNvPr id="2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247015</xdr:rowOff>
    </xdr:to>
    <xdr:pic>
      <xdr:nvPicPr>
        <xdr:cNvPr id="2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247015</xdr:rowOff>
    </xdr:to>
    <xdr:pic>
      <xdr:nvPicPr>
        <xdr:cNvPr id="2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247015</xdr:rowOff>
    </xdr:to>
    <xdr:pic>
      <xdr:nvPicPr>
        <xdr:cNvPr id="2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3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3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281940</xdr:rowOff>
    </xdr:to>
    <xdr:pic>
      <xdr:nvPicPr>
        <xdr:cNvPr id="23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247015</xdr:rowOff>
    </xdr:to>
    <xdr:pic>
      <xdr:nvPicPr>
        <xdr:cNvPr id="23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247015</xdr:rowOff>
    </xdr:to>
    <xdr:pic>
      <xdr:nvPicPr>
        <xdr:cNvPr id="23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247015</xdr:rowOff>
    </xdr:to>
    <xdr:pic>
      <xdr:nvPicPr>
        <xdr:cNvPr id="23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3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247015</xdr:rowOff>
    </xdr:to>
    <xdr:pic>
      <xdr:nvPicPr>
        <xdr:cNvPr id="24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247015</xdr:rowOff>
    </xdr:to>
    <xdr:pic>
      <xdr:nvPicPr>
        <xdr:cNvPr id="24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247015</xdr:rowOff>
    </xdr:to>
    <xdr:pic>
      <xdr:nvPicPr>
        <xdr:cNvPr id="24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247015</xdr:rowOff>
    </xdr:to>
    <xdr:pic>
      <xdr:nvPicPr>
        <xdr:cNvPr id="24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247015</xdr:rowOff>
    </xdr:to>
    <xdr:pic>
      <xdr:nvPicPr>
        <xdr:cNvPr id="24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247015</xdr:rowOff>
    </xdr:to>
    <xdr:pic>
      <xdr:nvPicPr>
        <xdr:cNvPr id="24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7</xdr:row>
      <xdr:rowOff>221615</xdr:rowOff>
    </xdr:from>
    <xdr:to>
      <xdr:col>6</xdr:col>
      <xdr:colOff>385445</xdr:colOff>
      <xdr:row>7</xdr:row>
      <xdr:rowOff>470535</xdr:rowOff>
    </xdr:to>
    <xdr:pic>
      <xdr:nvPicPr>
        <xdr:cNvPr id="2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475869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7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7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7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7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8</xdr:row>
      <xdr:rowOff>0</xdr:rowOff>
    </xdr:from>
    <xdr:to>
      <xdr:col>6</xdr:col>
      <xdr:colOff>534035</xdr:colOff>
      <xdr:row>8</xdr:row>
      <xdr:rowOff>548640</xdr:rowOff>
    </xdr:to>
    <xdr:pic>
      <xdr:nvPicPr>
        <xdr:cNvPr id="27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53498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7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254635</xdr:rowOff>
    </xdr:to>
    <xdr:pic>
      <xdr:nvPicPr>
        <xdr:cNvPr id="2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254635</xdr:rowOff>
    </xdr:to>
    <xdr:pic>
      <xdr:nvPicPr>
        <xdr:cNvPr id="2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254635</xdr:rowOff>
    </xdr:to>
    <xdr:pic>
      <xdr:nvPicPr>
        <xdr:cNvPr id="2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254635</xdr:rowOff>
    </xdr:to>
    <xdr:pic>
      <xdr:nvPicPr>
        <xdr:cNvPr id="2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254635</xdr:rowOff>
    </xdr:to>
    <xdr:pic>
      <xdr:nvPicPr>
        <xdr:cNvPr id="2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254635</xdr:rowOff>
    </xdr:to>
    <xdr:pic>
      <xdr:nvPicPr>
        <xdr:cNvPr id="3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30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3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3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3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30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498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3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3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498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3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498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278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1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1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1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1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1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1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1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1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254000</xdr:rowOff>
    </xdr:to>
    <xdr:pic>
      <xdr:nvPicPr>
        <xdr:cNvPr id="31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254000</xdr:rowOff>
    </xdr:to>
    <xdr:pic>
      <xdr:nvPicPr>
        <xdr:cNvPr id="31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254000</xdr:rowOff>
    </xdr:to>
    <xdr:pic>
      <xdr:nvPicPr>
        <xdr:cNvPr id="31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0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1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254000</xdr:rowOff>
    </xdr:to>
    <xdr:pic>
      <xdr:nvPicPr>
        <xdr:cNvPr id="3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254000</xdr:rowOff>
    </xdr:to>
    <xdr:pic>
      <xdr:nvPicPr>
        <xdr:cNvPr id="3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254000</xdr:rowOff>
    </xdr:to>
    <xdr:pic>
      <xdr:nvPicPr>
        <xdr:cNvPr id="3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2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278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278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278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23</xdr:row>
      <xdr:rowOff>100965</xdr:rowOff>
    </xdr:from>
    <xdr:to>
      <xdr:col>7</xdr:col>
      <xdr:colOff>247650</xdr:colOff>
      <xdr:row>23</xdr:row>
      <xdr:rowOff>361950</xdr:rowOff>
    </xdr:to>
    <xdr:pic>
      <xdr:nvPicPr>
        <xdr:cNvPr id="3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285" y="2362454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7</xdr:row>
      <xdr:rowOff>242570</xdr:rowOff>
    </xdr:from>
    <xdr:to>
      <xdr:col>7</xdr:col>
      <xdr:colOff>155575</xdr:colOff>
      <xdr:row>7</xdr:row>
      <xdr:rowOff>539750</xdr:rowOff>
    </xdr:to>
    <xdr:pic>
      <xdr:nvPicPr>
        <xdr:cNvPr id="32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5525" y="477964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24</xdr:row>
      <xdr:rowOff>100965</xdr:rowOff>
    </xdr:from>
    <xdr:to>
      <xdr:col>7</xdr:col>
      <xdr:colOff>247650</xdr:colOff>
      <xdr:row>24</xdr:row>
      <xdr:rowOff>361950</xdr:rowOff>
    </xdr:to>
    <xdr:pic>
      <xdr:nvPicPr>
        <xdr:cNvPr id="3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285" y="2508504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2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2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2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2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2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2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2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2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2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2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2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2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2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2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2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2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2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2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2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2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2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2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2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2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2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2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2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2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2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2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2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2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2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2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2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2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2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2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2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2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2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2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2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2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2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2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2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2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2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2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2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2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2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2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2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2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2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2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2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2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2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2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3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3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3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3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3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3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3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3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3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3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3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3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3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3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3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3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3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3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3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3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3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3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3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3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3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3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3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3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3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3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3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3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3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3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3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3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3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3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3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3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3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3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3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3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3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3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3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3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3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3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3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3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3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3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3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3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3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3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3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3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3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3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3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3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3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3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60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60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60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60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60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25</xdr:row>
      <xdr:rowOff>0</xdr:rowOff>
    </xdr:from>
    <xdr:to>
      <xdr:col>7</xdr:col>
      <xdr:colOff>130175</xdr:colOff>
      <xdr:row>25</xdr:row>
      <xdr:rowOff>528955</xdr:rowOff>
    </xdr:to>
    <xdr:pic>
      <xdr:nvPicPr>
        <xdr:cNvPr id="34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666047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25</xdr:row>
      <xdr:rowOff>0</xdr:rowOff>
    </xdr:from>
    <xdr:to>
      <xdr:col>7</xdr:col>
      <xdr:colOff>130175</xdr:colOff>
      <xdr:row>25</xdr:row>
      <xdr:rowOff>665480</xdr:rowOff>
    </xdr:to>
    <xdr:pic>
      <xdr:nvPicPr>
        <xdr:cNvPr id="34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666047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25</xdr:row>
      <xdr:rowOff>0</xdr:rowOff>
    </xdr:from>
    <xdr:to>
      <xdr:col>7</xdr:col>
      <xdr:colOff>130175</xdr:colOff>
      <xdr:row>25</xdr:row>
      <xdr:rowOff>528955</xdr:rowOff>
    </xdr:to>
    <xdr:pic>
      <xdr:nvPicPr>
        <xdr:cNvPr id="34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666047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25</xdr:row>
      <xdr:rowOff>0</xdr:rowOff>
    </xdr:from>
    <xdr:to>
      <xdr:col>7</xdr:col>
      <xdr:colOff>130175</xdr:colOff>
      <xdr:row>25</xdr:row>
      <xdr:rowOff>808355</xdr:rowOff>
    </xdr:to>
    <xdr:pic>
      <xdr:nvPicPr>
        <xdr:cNvPr id="34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666047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247015</xdr:rowOff>
    </xdr:to>
    <xdr:pic>
      <xdr:nvPicPr>
        <xdr:cNvPr id="3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41</xdr:row>
      <xdr:rowOff>0</xdr:rowOff>
    </xdr:from>
    <xdr:to>
      <xdr:col>6</xdr:col>
      <xdr:colOff>143510</xdr:colOff>
      <xdr:row>41</xdr:row>
      <xdr:rowOff>247015</xdr:rowOff>
    </xdr:to>
    <xdr:pic>
      <xdr:nvPicPr>
        <xdr:cNvPr id="3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41</xdr:row>
      <xdr:rowOff>0</xdr:rowOff>
    </xdr:from>
    <xdr:to>
      <xdr:col>6</xdr:col>
      <xdr:colOff>219075</xdr:colOff>
      <xdr:row>41</xdr:row>
      <xdr:rowOff>247015</xdr:rowOff>
    </xdr:to>
    <xdr:pic>
      <xdr:nvPicPr>
        <xdr:cNvPr id="3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14559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41</xdr:row>
      <xdr:rowOff>0</xdr:rowOff>
    </xdr:from>
    <xdr:to>
      <xdr:col>6</xdr:col>
      <xdr:colOff>295910</xdr:colOff>
      <xdr:row>41</xdr:row>
      <xdr:rowOff>247015</xdr:rowOff>
    </xdr:to>
    <xdr:pic>
      <xdr:nvPicPr>
        <xdr:cNvPr id="3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0</xdr:rowOff>
    </xdr:from>
    <xdr:to>
      <xdr:col>6</xdr:col>
      <xdr:colOff>371475</xdr:colOff>
      <xdr:row>41</xdr:row>
      <xdr:rowOff>247015</xdr:rowOff>
    </xdr:to>
    <xdr:pic>
      <xdr:nvPicPr>
        <xdr:cNvPr id="3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41</xdr:row>
      <xdr:rowOff>0</xdr:rowOff>
    </xdr:from>
    <xdr:to>
      <xdr:col>6</xdr:col>
      <xdr:colOff>447040</xdr:colOff>
      <xdr:row>41</xdr:row>
      <xdr:rowOff>247015</xdr:rowOff>
    </xdr:to>
    <xdr:pic>
      <xdr:nvPicPr>
        <xdr:cNvPr id="3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14559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41</xdr:row>
      <xdr:rowOff>0</xdr:rowOff>
    </xdr:from>
    <xdr:to>
      <xdr:col>6</xdr:col>
      <xdr:colOff>523875</xdr:colOff>
      <xdr:row>41</xdr:row>
      <xdr:rowOff>247015</xdr:rowOff>
    </xdr:to>
    <xdr:pic>
      <xdr:nvPicPr>
        <xdr:cNvPr id="3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41</xdr:row>
      <xdr:rowOff>0</xdr:rowOff>
    </xdr:from>
    <xdr:to>
      <xdr:col>6</xdr:col>
      <xdr:colOff>600710</xdr:colOff>
      <xdr:row>41</xdr:row>
      <xdr:rowOff>247015</xdr:rowOff>
    </xdr:to>
    <xdr:pic>
      <xdr:nvPicPr>
        <xdr:cNvPr id="3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41</xdr:row>
      <xdr:rowOff>0</xdr:rowOff>
    </xdr:from>
    <xdr:to>
      <xdr:col>6</xdr:col>
      <xdr:colOff>676275</xdr:colOff>
      <xdr:row>41</xdr:row>
      <xdr:rowOff>247015</xdr:rowOff>
    </xdr:to>
    <xdr:pic>
      <xdr:nvPicPr>
        <xdr:cNvPr id="3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234950</xdr:rowOff>
    </xdr:to>
    <xdr:pic>
      <xdr:nvPicPr>
        <xdr:cNvPr id="3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41</xdr:row>
      <xdr:rowOff>0</xdr:rowOff>
    </xdr:from>
    <xdr:to>
      <xdr:col>6</xdr:col>
      <xdr:colOff>143510</xdr:colOff>
      <xdr:row>41</xdr:row>
      <xdr:rowOff>234950</xdr:rowOff>
    </xdr:to>
    <xdr:pic>
      <xdr:nvPicPr>
        <xdr:cNvPr id="3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41</xdr:row>
      <xdr:rowOff>0</xdr:rowOff>
    </xdr:from>
    <xdr:to>
      <xdr:col>6</xdr:col>
      <xdr:colOff>219075</xdr:colOff>
      <xdr:row>41</xdr:row>
      <xdr:rowOff>234950</xdr:rowOff>
    </xdr:to>
    <xdr:pic>
      <xdr:nvPicPr>
        <xdr:cNvPr id="3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14559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41</xdr:row>
      <xdr:rowOff>0</xdr:rowOff>
    </xdr:from>
    <xdr:to>
      <xdr:col>6</xdr:col>
      <xdr:colOff>295910</xdr:colOff>
      <xdr:row>41</xdr:row>
      <xdr:rowOff>234950</xdr:rowOff>
    </xdr:to>
    <xdr:pic>
      <xdr:nvPicPr>
        <xdr:cNvPr id="3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0</xdr:rowOff>
    </xdr:from>
    <xdr:to>
      <xdr:col>6</xdr:col>
      <xdr:colOff>371475</xdr:colOff>
      <xdr:row>41</xdr:row>
      <xdr:rowOff>234950</xdr:rowOff>
    </xdr:to>
    <xdr:pic>
      <xdr:nvPicPr>
        <xdr:cNvPr id="3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41</xdr:row>
      <xdr:rowOff>0</xdr:rowOff>
    </xdr:from>
    <xdr:to>
      <xdr:col>6</xdr:col>
      <xdr:colOff>447040</xdr:colOff>
      <xdr:row>41</xdr:row>
      <xdr:rowOff>234950</xdr:rowOff>
    </xdr:to>
    <xdr:pic>
      <xdr:nvPicPr>
        <xdr:cNvPr id="3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14559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41</xdr:row>
      <xdr:rowOff>0</xdr:rowOff>
    </xdr:from>
    <xdr:to>
      <xdr:col>6</xdr:col>
      <xdr:colOff>523875</xdr:colOff>
      <xdr:row>41</xdr:row>
      <xdr:rowOff>234950</xdr:rowOff>
    </xdr:to>
    <xdr:pic>
      <xdr:nvPicPr>
        <xdr:cNvPr id="3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41</xdr:row>
      <xdr:rowOff>0</xdr:rowOff>
    </xdr:from>
    <xdr:to>
      <xdr:col>6</xdr:col>
      <xdr:colOff>600710</xdr:colOff>
      <xdr:row>41</xdr:row>
      <xdr:rowOff>234950</xdr:rowOff>
    </xdr:to>
    <xdr:pic>
      <xdr:nvPicPr>
        <xdr:cNvPr id="3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41</xdr:row>
      <xdr:rowOff>0</xdr:rowOff>
    </xdr:from>
    <xdr:to>
      <xdr:col>6</xdr:col>
      <xdr:colOff>676275</xdr:colOff>
      <xdr:row>41</xdr:row>
      <xdr:rowOff>234950</xdr:rowOff>
    </xdr:to>
    <xdr:pic>
      <xdr:nvPicPr>
        <xdr:cNvPr id="3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234950</xdr:rowOff>
    </xdr:to>
    <xdr:pic>
      <xdr:nvPicPr>
        <xdr:cNvPr id="3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41</xdr:row>
      <xdr:rowOff>0</xdr:rowOff>
    </xdr:from>
    <xdr:to>
      <xdr:col>6</xdr:col>
      <xdr:colOff>143510</xdr:colOff>
      <xdr:row>41</xdr:row>
      <xdr:rowOff>234950</xdr:rowOff>
    </xdr:to>
    <xdr:pic>
      <xdr:nvPicPr>
        <xdr:cNvPr id="3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41</xdr:row>
      <xdr:rowOff>0</xdr:rowOff>
    </xdr:from>
    <xdr:to>
      <xdr:col>6</xdr:col>
      <xdr:colOff>219075</xdr:colOff>
      <xdr:row>41</xdr:row>
      <xdr:rowOff>234950</xdr:rowOff>
    </xdr:to>
    <xdr:pic>
      <xdr:nvPicPr>
        <xdr:cNvPr id="3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14559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41</xdr:row>
      <xdr:rowOff>0</xdr:rowOff>
    </xdr:from>
    <xdr:to>
      <xdr:col>6</xdr:col>
      <xdr:colOff>295910</xdr:colOff>
      <xdr:row>41</xdr:row>
      <xdr:rowOff>234950</xdr:rowOff>
    </xdr:to>
    <xdr:pic>
      <xdr:nvPicPr>
        <xdr:cNvPr id="3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0</xdr:rowOff>
    </xdr:from>
    <xdr:to>
      <xdr:col>6</xdr:col>
      <xdr:colOff>371475</xdr:colOff>
      <xdr:row>41</xdr:row>
      <xdr:rowOff>234950</xdr:rowOff>
    </xdr:to>
    <xdr:pic>
      <xdr:nvPicPr>
        <xdr:cNvPr id="3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41</xdr:row>
      <xdr:rowOff>0</xdr:rowOff>
    </xdr:from>
    <xdr:to>
      <xdr:col>6</xdr:col>
      <xdr:colOff>447040</xdr:colOff>
      <xdr:row>41</xdr:row>
      <xdr:rowOff>234950</xdr:rowOff>
    </xdr:to>
    <xdr:pic>
      <xdr:nvPicPr>
        <xdr:cNvPr id="3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14559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41</xdr:row>
      <xdr:rowOff>0</xdr:rowOff>
    </xdr:from>
    <xdr:to>
      <xdr:col>6</xdr:col>
      <xdr:colOff>523875</xdr:colOff>
      <xdr:row>41</xdr:row>
      <xdr:rowOff>234950</xdr:rowOff>
    </xdr:to>
    <xdr:pic>
      <xdr:nvPicPr>
        <xdr:cNvPr id="3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41</xdr:row>
      <xdr:rowOff>0</xdr:rowOff>
    </xdr:from>
    <xdr:to>
      <xdr:col>6</xdr:col>
      <xdr:colOff>600710</xdr:colOff>
      <xdr:row>41</xdr:row>
      <xdr:rowOff>234950</xdr:rowOff>
    </xdr:to>
    <xdr:pic>
      <xdr:nvPicPr>
        <xdr:cNvPr id="3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41</xdr:row>
      <xdr:rowOff>0</xdr:rowOff>
    </xdr:from>
    <xdr:to>
      <xdr:col>6</xdr:col>
      <xdr:colOff>676275</xdr:colOff>
      <xdr:row>41</xdr:row>
      <xdr:rowOff>234950</xdr:rowOff>
    </xdr:to>
    <xdr:pic>
      <xdr:nvPicPr>
        <xdr:cNvPr id="3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14559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247015</xdr:rowOff>
    </xdr:to>
    <xdr:pic>
      <xdr:nvPicPr>
        <xdr:cNvPr id="3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41</xdr:row>
      <xdr:rowOff>0</xdr:rowOff>
    </xdr:from>
    <xdr:to>
      <xdr:col>6</xdr:col>
      <xdr:colOff>143510</xdr:colOff>
      <xdr:row>41</xdr:row>
      <xdr:rowOff>247015</xdr:rowOff>
    </xdr:to>
    <xdr:pic>
      <xdr:nvPicPr>
        <xdr:cNvPr id="3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41</xdr:row>
      <xdr:rowOff>0</xdr:rowOff>
    </xdr:from>
    <xdr:to>
      <xdr:col>6</xdr:col>
      <xdr:colOff>219075</xdr:colOff>
      <xdr:row>41</xdr:row>
      <xdr:rowOff>247015</xdr:rowOff>
    </xdr:to>
    <xdr:pic>
      <xdr:nvPicPr>
        <xdr:cNvPr id="3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14559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41</xdr:row>
      <xdr:rowOff>0</xdr:rowOff>
    </xdr:from>
    <xdr:to>
      <xdr:col>6</xdr:col>
      <xdr:colOff>295910</xdr:colOff>
      <xdr:row>41</xdr:row>
      <xdr:rowOff>247015</xdr:rowOff>
    </xdr:to>
    <xdr:pic>
      <xdr:nvPicPr>
        <xdr:cNvPr id="3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0</xdr:rowOff>
    </xdr:from>
    <xdr:to>
      <xdr:col>6</xdr:col>
      <xdr:colOff>371475</xdr:colOff>
      <xdr:row>41</xdr:row>
      <xdr:rowOff>247015</xdr:rowOff>
    </xdr:to>
    <xdr:pic>
      <xdr:nvPicPr>
        <xdr:cNvPr id="3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41</xdr:row>
      <xdr:rowOff>0</xdr:rowOff>
    </xdr:from>
    <xdr:to>
      <xdr:col>6</xdr:col>
      <xdr:colOff>447040</xdr:colOff>
      <xdr:row>41</xdr:row>
      <xdr:rowOff>247015</xdr:rowOff>
    </xdr:to>
    <xdr:pic>
      <xdr:nvPicPr>
        <xdr:cNvPr id="3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14559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41</xdr:row>
      <xdr:rowOff>0</xdr:rowOff>
    </xdr:from>
    <xdr:to>
      <xdr:col>6</xdr:col>
      <xdr:colOff>523875</xdr:colOff>
      <xdr:row>41</xdr:row>
      <xdr:rowOff>247015</xdr:rowOff>
    </xdr:to>
    <xdr:pic>
      <xdr:nvPicPr>
        <xdr:cNvPr id="3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41</xdr:row>
      <xdr:rowOff>0</xdr:rowOff>
    </xdr:from>
    <xdr:to>
      <xdr:col>6</xdr:col>
      <xdr:colOff>600710</xdr:colOff>
      <xdr:row>41</xdr:row>
      <xdr:rowOff>247015</xdr:rowOff>
    </xdr:to>
    <xdr:pic>
      <xdr:nvPicPr>
        <xdr:cNvPr id="34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41</xdr:row>
      <xdr:rowOff>0</xdr:rowOff>
    </xdr:from>
    <xdr:to>
      <xdr:col>6</xdr:col>
      <xdr:colOff>676275</xdr:colOff>
      <xdr:row>41</xdr:row>
      <xdr:rowOff>247015</xdr:rowOff>
    </xdr:to>
    <xdr:pic>
      <xdr:nvPicPr>
        <xdr:cNvPr id="34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1455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15</xdr:row>
      <xdr:rowOff>285750</xdr:rowOff>
    </xdr:from>
    <xdr:to>
      <xdr:col>5</xdr:col>
      <xdr:colOff>607695</xdr:colOff>
      <xdr:row>15</xdr:row>
      <xdr:rowOff>531495</xdr:rowOff>
    </xdr:to>
    <xdr:pic>
      <xdr:nvPicPr>
        <xdr:cNvPr id="3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0345" y="11998325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20</xdr:row>
      <xdr:rowOff>242570</xdr:rowOff>
    </xdr:from>
    <xdr:to>
      <xdr:col>7</xdr:col>
      <xdr:colOff>155575</xdr:colOff>
      <xdr:row>20</xdr:row>
      <xdr:rowOff>539750</xdr:rowOff>
    </xdr:to>
    <xdr:pic>
      <xdr:nvPicPr>
        <xdr:cNvPr id="34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5525" y="1990534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13</xdr:row>
      <xdr:rowOff>133350</xdr:rowOff>
    </xdr:from>
    <xdr:to>
      <xdr:col>6</xdr:col>
      <xdr:colOff>1370330</xdr:colOff>
      <xdr:row>13</xdr:row>
      <xdr:rowOff>375285</xdr:rowOff>
    </xdr:to>
    <xdr:pic>
      <xdr:nvPicPr>
        <xdr:cNvPr id="3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6185" y="9877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15</xdr:row>
      <xdr:rowOff>0</xdr:rowOff>
    </xdr:from>
    <xdr:to>
      <xdr:col>5</xdr:col>
      <xdr:colOff>572770</xdr:colOff>
      <xdr:row>15</xdr:row>
      <xdr:rowOff>241935</xdr:rowOff>
    </xdr:to>
    <xdr:pic>
      <xdr:nvPicPr>
        <xdr:cNvPr id="3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05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10</xdr:row>
      <xdr:rowOff>542290</xdr:rowOff>
    </xdr:from>
    <xdr:to>
      <xdr:col>5</xdr:col>
      <xdr:colOff>579120</xdr:colOff>
      <xdr:row>10</xdr:row>
      <xdr:rowOff>794385</xdr:rowOff>
    </xdr:to>
    <xdr:pic>
      <xdr:nvPicPr>
        <xdr:cNvPr id="3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675" y="767016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14</xdr:row>
      <xdr:rowOff>103505</xdr:rowOff>
    </xdr:from>
    <xdr:to>
      <xdr:col>6</xdr:col>
      <xdr:colOff>1106170</xdr:colOff>
      <xdr:row>14</xdr:row>
      <xdr:rowOff>345440</xdr:rowOff>
    </xdr:to>
    <xdr:pic>
      <xdr:nvPicPr>
        <xdr:cNvPr id="3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0755" y="1095248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898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898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8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8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8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281940</xdr:rowOff>
    </xdr:to>
    <xdr:pic>
      <xdr:nvPicPr>
        <xdr:cNvPr id="38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247015</xdr:rowOff>
    </xdr:to>
    <xdr:pic>
      <xdr:nvPicPr>
        <xdr:cNvPr id="3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247015</xdr:rowOff>
    </xdr:to>
    <xdr:pic>
      <xdr:nvPicPr>
        <xdr:cNvPr id="3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247015</xdr:rowOff>
    </xdr:to>
    <xdr:pic>
      <xdr:nvPicPr>
        <xdr:cNvPr id="3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8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8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8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8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8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9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9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9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281940</xdr:rowOff>
    </xdr:to>
    <xdr:pic>
      <xdr:nvPicPr>
        <xdr:cNvPr id="39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9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9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9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9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9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9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9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9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9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247015</xdr:rowOff>
    </xdr:to>
    <xdr:pic>
      <xdr:nvPicPr>
        <xdr:cNvPr id="3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247015</xdr:rowOff>
    </xdr:to>
    <xdr:pic>
      <xdr:nvPicPr>
        <xdr:cNvPr id="3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247015</xdr:rowOff>
    </xdr:to>
    <xdr:pic>
      <xdr:nvPicPr>
        <xdr:cNvPr id="3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9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247015</xdr:rowOff>
    </xdr:to>
    <xdr:pic>
      <xdr:nvPicPr>
        <xdr:cNvPr id="39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247015</xdr:rowOff>
    </xdr:to>
    <xdr:pic>
      <xdr:nvPicPr>
        <xdr:cNvPr id="39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247015</xdr:rowOff>
    </xdr:to>
    <xdr:pic>
      <xdr:nvPicPr>
        <xdr:cNvPr id="39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9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9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9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9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9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40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40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4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4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4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4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4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4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4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4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4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40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40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40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40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4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4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4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4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4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4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4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4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4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247015</xdr:rowOff>
    </xdr:to>
    <xdr:pic>
      <xdr:nvPicPr>
        <xdr:cNvPr id="40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247015</xdr:rowOff>
    </xdr:to>
    <xdr:pic>
      <xdr:nvPicPr>
        <xdr:cNvPr id="40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898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247015</xdr:rowOff>
    </xdr:to>
    <xdr:pic>
      <xdr:nvPicPr>
        <xdr:cNvPr id="40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40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898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4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4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4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4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4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4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4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4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4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4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4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4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4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4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4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4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4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4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4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4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4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4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4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4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4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4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4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4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4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4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4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26</xdr:row>
      <xdr:rowOff>180975</xdr:rowOff>
    </xdr:from>
    <xdr:to>
      <xdr:col>6</xdr:col>
      <xdr:colOff>385445</xdr:colOff>
      <xdr:row>26</xdr:row>
      <xdr:rowOff>429895</xdr:rowOff>
    </xdr:to>
    <xdr:pic>
      <xdr:nvPicPr>
        <xdr:cNvPr id="4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2798445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4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898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4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4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4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898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27</xdr:row>
      <xdr:rowOff>0</xdr:rowOff>
    </xdr:from>
    <xdr:to>
      <xdr:col>6</xdr:col>
      <xdr:colOff>534035</xdr:colOff>
      <xdr:row>27</xdr:row>
      <xdr:rowOff>548640</xdr:rowOff>
    </xdr:to>
    <xdr:pic>
      <xdr:nvPicPr>
        <xdr:cNvPr id="40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289845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161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161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5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5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5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5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5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5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5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5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5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5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5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5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12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12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</xdr:row>
      <xdr:rowOff>127000</xdr:rowOff>
    </xdr:from>
    <xdr:to>
      <xdr:col>6</xdr:col>
      <xdr:colOff>193675</xdr:colOff>
      <xdr:row>5</xdr:row>
      <xdr:rowOff>368935</xdr:rowOff>
    </xdr:to>
    <xdr:pic>
      <xdr:nvPicPr>
        <xdr:cNvPr id="4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8260" y="1844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471805</xdr:colOff>
      <xdr:row>25</xdr:row>
      <xdr:rowOff>15875</xdr:rowOff>
    </xdr:from>
    <xdr:to>
      <xdr:col>6</xdr:col>
      <xdr:colOff>538480</xdr:colOff>
      <xdr:row>25</xdr:row>
      <xdr:rowOff>257810</xdr:rowOff>
    </xdr:to>
    <xdr:pic>
      <xdr:nvPicPr>
        <xdr:cNvPr id="4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065" y="266763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15</xdr:row>
      <xdr:rowOff>0</xdr:rowOff>
    </xdr:from>
    <xdr:to>
      <xdr:col>6</xdr:col>
      <xdr:colOff>534035</xdr:colOff>
      <xdr:row>15</xdr:row>
      <xdr:rowOff>548640</xdr:rowOff>
    </xdr:to>
    <xdr:pic>
      <xdr:nvPicPr>
        <xdr:cNvPr id="47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117125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40</xdr:row>
      <xdr:rowOff>0</xdr:rowOff>
    </xdr:from>
    <xdr:to>
      <xdr:col>6</xdr:col>
      <xdr:colOff>534035</xdr:colOff>
      <xdr:row>40</xdr:row>
      <xdr:rowOff>548640</xdr:rowOff>
    </xdr:to>
    <xdr:pic>
      <xdr:nvPicPr>
        <xdr:cNvPr id="49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405161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247015</xdr:rowOff>
    </xdr:to>
    <xdr:pic>
      <xdr:nvPicPr>
        <xdr:cNvPr id="4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247015</xdr:rowOff>
    </xdr:to>
    <xdr:pic>
      <xdr:nvPicPr>
        <xdr:cNvPr id="4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247015</xdr:rowOff>
    </xdr:to>
    <xdr:pic>
      <xdr:nvPicPr>
        <xdr:cNvPr id="4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5370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247015</xdr:rowOff>
    </xdr:to>
    <xdr:pic>
      <xdr:nvPicPr>
        <xdr:cNvPr id="4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247015</xdr:rowOff>
    </xdr:to>
    <xdr:pic>
      <xdr:nvPicPr>
        <xdr:cNvPr id="4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247015</xdr:rowOff>
    </xdr:to>
    <xdr:pic>
      <xdr:nvPicPr>
        <xdr:cNvPr id="4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5370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247015</xdr:rowOff>
    </xdr:to>
    <xdr:pic>
      <xdr:nvPicPr>
        <xdr:cNvPr id="4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247015</xdr:rowOff>
    </xdr:to>
    <xdr:pic>
      <xdr:nvPicPr>
        <xdr:cNvPr id="4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247015</xdr:rowOff>
    </xdr:to>
    <xdr:pic>
      <xdr:nvPicPr>
        <xdr:cNvPr id="4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234950</xdr:rowOff>
    </xdr:to>
    <xdr:pic>
      <xdr:nvPicPr>
        <xdr:cNvPr id="4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234950</xdr:rowOff>
    </xdr:to>
    <xdr:pic>
      <xdr:nvPicPr>
        <xdr:cNvPr id="4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234950</xdr:rowOff>
    </xdr:to>
    <xdr:pic>
      <xdr:nvPicPr>
        <xdr:cNvPr id="4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5370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234950</xdr:rowOff>
    </xdr:to>
    <xdr:pic>
      <xdr:nvPicPr>
        <xdr:cNvPr id="4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234950</xdr:rowOff>
    </xdr:to>
    <xdr:pic>
      <xdr:nvPicPr>
        <xdr:cNvPr id="4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234950</xdr:rowOff>
    </xdr:to>
    <xdr:pic>
      <xdr:nvPicPr>
        <xdr:cNvPr id="4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5370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234950</xdr:rowOff>
    </xdr:to>
    <xdr:pic>
      <xdr:nvPicPr>
        <xdr:cNvPr id="4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234950</xdr:rowOff>
    </xdr:to>
    <xdr:pic>
      <xdr:nvPicPr>
        <xdr:cNvPr id="4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234950</xdr:rowOff>
    </xdr:to>
    <xdr:pic>
      <xdr:nvPicPr>
        <xdr:cNvPr id="4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234950</xdr:rowOff>
    </xdr:to>
    <xdr:pic>
      <xdr:nvPicPr>
        <xdr:cNvPr id="4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234950</xdr:rowOff>
    </xdr:to>
    <xdr:pic>
      <xdr:nvPicPr>
        <xdr:cNvPr id="4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234950</xdr:rowOff>
    </xdr:to>
    <xdr:pic>
      <xdr:nvPicPr>
        <xdr:cNvPr id="4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5370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234950</xdr:rowOff>
    </xdr:to>
    <xdr:pic>
      <xdr:nvPicPr>
        <xdr:cNvPr id="4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234950</xdr:rowOff>
    </xdr:to>
    <xdr:pic>
      <xdr:nvPicPr>
        <xdr:cNvPr id="4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234950</xdr:rowOff>
    </xdr:to>
    <xdr:pic>
      <xdr:nvPicPr>
        <xdr:cNvPr id="4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5370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234950</xdr:rowOff>
    </xdr:to>
    <xdr:pic>
      <xdr:nvPicPr>
        <xdr:cNvPr id="4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234950</xdr:rowOff>
    </xdr:to>
    <xdr:pic>
      <xdr:nvPicPr>
        <xdr:cNvPr id="4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234950</xdr:rowOff>
    </xdr:to>
    <xdr:pic>
      <xdr:nvPicPr>
        <xdr:cNvPr id="4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5370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247015</xdr:rowOff>
    </xdr:to>
    <xdr:pic>
      <xdr:nvPicPr>
        <xdr:cNvPr id="4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247015</xdr:rowOff>
    </xdr:to>
    <xdr:pic>
      <xdr:nvPicPr>
        <xdr:cNvPr id="4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247015</xdr:rowOff>
    </xdr:to>
    <xdr:pic>
      <xdr:nvPicPr>
        <xdr:cNvPr id="4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5370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247015</xdr:rowOff>
    </xdr:to>
    <xdr:pic>
      <xdr:nvPicPr>
        <xdr:cNvPr id="4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247015</xdr:rowOff>
    </xdr:to>
    <xdr:pic>
      <xdr:nvPicPr>
        <xdr:cNvPr id="4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247015</xdr:rowOff>
    </xdr:to>
    <xdr:pic>
      <xdr:nvPicPr>
        <xdr:cNvPr id="4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5370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247015</xdr:rowOff>
    </xdr:to>
    <xdr:pic>
      <xdr:nvPicPr>
        <xdr:cNvPr id="4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247015</xdr:rowOff>
    </xdr:to>
    <xdr:pic>
      <xdr:nvPicPr>
        <xdr:cNvPr id="4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247015</xdr:rowOff>
    </xdr:to>
    <xdr:pic>
      <xdr:nvPicPr>
        <xdr:cNvPr id="4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5370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4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4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4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5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5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5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5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5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5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5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5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5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5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5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5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498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5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498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1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1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1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1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1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1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1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1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1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1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12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281940</xdr:rowOff>
    </xdr:to>
    <xdr:pic>
      <xdr:nvPicPr>
        <xdr:cNvPr id="52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281940</xdr:rowOff>
    </xdr:to>
    <xdr:pic>
      <xdr:nvPicPr>
        <xdr:cNvPr id="52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52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52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12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12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12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281940</xdr:rowOff>
    </xdr:to>
    <xdr:pic>
      <xdr:nvPicPr>
        <xdr:cNvPr id="5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281940</xdr:rowOff>
    </xdr:to>
    <xdr:pic>
      <xdr:nvPicPr>
        <xdr:cNvPr id="53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161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161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53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53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53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53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53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53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53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53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53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234950</xdr:rowOff>
    </xdr:to>
    <xdr:pic>
      <xdr:nvPicPr>
        <xdr:cNvPr id="53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234950</xdr:rowOff>
    </xdr:to>
    <xdr:pic>
      <xdr:nvPicPr>
        <xdr:cNvPr id="53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234950</xdr:rowOff>
    </xdr:to>
    <xdr:pic>
      <xdr:nvPicPr>
        <xdr:cNvPr id="53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234950</xdr:rowOff>
    </xdr:to>
    <xdr:pic>
      <xdr:nvPicPr>
        <xdr:cNvPr id="53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234950</xdr:rowOff>
    </xdr:to>
    <xdr:pic>
      <xdr:nvPicPr>
        <xdr:cNvPr id="53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234950</xdr:rowOff>
    </xdr:to>
    <xdr:pic>
      <xdr:nvPicPr>
        <xdr:cNvPr id="53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234950</xdr:rowOff>
    </xdr:to>
    <xdr:pic>
      <xdr:nvPicPr>
        <xdr:cNvPr id="53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234950</xdr:rowOff>
    </xdr:to>
    <xdr:pic>
      <xdr:nvPicPr>
        <xdr:cNvPr id="53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234950</xdr:rowOff>
    </xdr:to>
    <xdr:pic>
      <xdr:nvPicPr>
        <xdr:cNvPr id="53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234950</xdr:rowOff>
    </xdr:to>
    <xdr:pic>
      <xdr:nvPicPr>
        <xdr:cNvPr id="53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234950</xdr:rowOff>
    </xdr:to>
    <xdr:pic>
      <xdr:nvPicPr>
        <xdr:cNvPr id="53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234950</xdr:rowOff>
    </xdr:to>
    <xdr:pic>
      <xdr:nvPicPr>
        <xdr:cNvPr id="53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234950</xdr:rowOff>
    </xdr:to>
    <xdr:pic>
      <xdr:nvPicPr>
        <xdr:cNvPr id="53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234950</xdr:rowOff>
    </xdr:to>
    <xdr:pic>
      <xdr:nvPicPr>
        <xdr:cNvPr id="53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234950</xdr:rowOff>
    </xdr:to>
    <xdr:pic>
      <xdr:nvPicPr>
        <xdr:cNvPr id="53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234950</xdr:rowOff>
    </xdr:to>
    <xdr:pic>
      <xdr:nvPicPr>
        <xdr:cNvPr id="53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234950</xdr:rowOff>
    </xdr:to>
    <xdr:pic>
      <xdr:nvPicPr>
        <xdr:cNvPr id="53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234950</xdr:rowOff>
    </xdr:to>
    <xdr:pic>
      <xdr:nvPicPr>
        <xdr:cNvPr id="53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53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53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53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53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53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53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161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53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53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53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161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3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3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3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3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3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3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3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3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3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3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4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67945</xdr:rowOff>
    </xdr:to>
    <xdr:pic>
      <xdr:nvPicPr>
        <xdr:cNvPr id="5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6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6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6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6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6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6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6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6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6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6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6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6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6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6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6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6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6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6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7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7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7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7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7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7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7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7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67945</xdr:rowOff>
    </xdr:to>
    <xdr:pic>
      <xdr:nvPicPr>
        <xdr:cNvPr id="5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498407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498407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16</xdr:row>
      <xdr:rowOff>140335</xdr:rowOff>
    </xdr:from>
    <xdr:to>
      <xdr:col>6</xdr:col>
      <xdr:colOff>589280</xdr:colOff>
      <xdr:row>16</xdr:row>
      <xdr:rowOff>688975</xdr:rowOff>
    </xdr:to>
    <xdr:pic>
      <xdr:nvPicPr>
        <xdr:cNvPr id="57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1324991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16</xdr:row>
      <xdr:rowOff>156210</xdr:rowOff>
    </xdr:from>
    <xdr:to>
      <xdr:col>5</xdr:col>
      <xdr:colOff>523875</xdr:colOff>
      <xdr:row>16</xdr:row>
      <xdr:rowOff>403860</xdr:rowOff>
    </xdr:to>
    <xdr:pic>
      <xdr:nvPicPr>
        <xdr:cNvPr id="5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5890" y="1326578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19</xdr:row>
      <xdr:rowOff>285750</xdr:rowOff>
    </xdr:from>
    <xdr:to>
      <xdr:col>5</xdr:col>
      <xdr:colOff>572770</xdr:colOff>
      <xdr:row>19</xdr:row>
      <xdr:rowOff>527685</xdr:rowOff>
    </xdr:to>
    <xdr:pic>
      <xdr:nvPicPr>
        <xdr:cNvPr id="57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055" y="18678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095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095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5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5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5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5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5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5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5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5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5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59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59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59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59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59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59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59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59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59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59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59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59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59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59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59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59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59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59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59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59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59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59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59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59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59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59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59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59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59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59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59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0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0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1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1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1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1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1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1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1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1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1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1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493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1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1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1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1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1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493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1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493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17</xdr:row>
      <xdr:rowOff>0</xdr:rowOff>
    </xdr:from>
    <xdr:to>
      <xdr:col>6</xdr:col>
      <xdr:colOff>534035</xdr:colOff>
      <xdr:row>17</xdr:row>
      <xdr:rowOff>548640</xdr:rowOff>
    </xdr:to>
    <xdr:pic>
      <xdr:nvPicPr>
        <xdr:cNvPr id="63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140493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3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3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16</xdr:row>
      <xdr:rowOff>0</xdr:rowOff>
    </xdr:from>
    <xdr:to>
      <xdr:col>6</xdr:col>
      <xdr:colOff>534035</xdr:colOff>
      <xdr:row>16</xdr:row>
      <xdr:rowOff>549910</xdr:rowOff>
    </xdr:to>
    <xdr:pic>
      <xdr:nvPicPr>
        <xdr:cNvPr id="63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13109575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281940</xdr:rowOff>
    </xdr:to>
    <xdr:pic>
      <xdr:nvPicPr>
        <xdr:cNvPr id="63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247015</xdr:rowOff>
    </xdr:to>
    <xdr:pic>
      <xdr:nvPicPr>
        <xdr:cNvPr id="63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247015</xdr:rowOff>
    </xdr:to>
    <xdr:pic>
      <xdr:nvPicPr>
        <xdr:cNvPr id="63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247015</xdr:rowOff>
    </xdr:to>
    <xdr:pic>
      <xdr:nvPicPr>
        <xdr:cNvPr id="63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281940</xdr:rowOff>
    </xdr:to>
    <xdr:pic>
      <xdr:nvPicPr>
        <xdr:cNvPr id="63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247015</xdr:rowOff>
    </xdr:to>
    <xdr:pic>
      <xdr:nvPicPr>
        <xdr:cNvPr id="63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247015</xdr:rowOff>
    </xdr:to>
    <xdr:pic>
      <xdr:nvPicPr>
        <xdr:cNvPr id="63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247015</xdr:rowOff>
    </xdr:to>
    <xdr:pic>
      <xdr:nvPicPr>
        <xdr:cNvPr id="63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247015</xdr:rowOff>
    </xdr:to>
    <xdr:pic>
      <xdr:nvPicPr>
        <xdr:cNvPr id="63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247015</xdr:rowOff>
    </xdr:to>
    <xdr:pic>
      <xdr:nvPicPr>
        <xdr:cNvPr id="63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247015</xdr:rowOff>
    </xdr:to>
    <xdr:pic>
      <xdr:nvPicPr>
        <xdr:cNvPr id="63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247015</xdr:rowOff>
    </xdr:to>
    <xdr:pic>
      <xdr:nvPicPr>
        <xdr:cNvPr id="63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247015</xdr:rowOff>
    </xdr:to>
    <xdr:pic>
      <xdr:nvPicPr>
        <xdr:cNvPr id="63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247015</xdr:rowOff>
    </xdr:to>
    <xdr:pic>
      <xdr:nvPicPr>
        <xdr:cNvPr id="63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4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4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49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49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49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156210</xdr:rowOff>
    </xdr:from>
    <xdr:to>
      <xdr:col>5</xdr:col>
      <xdr:colOff>523875</xdr:colOff>
      <xdr:row>1</xdr:row>
      <xdr:rowOff>165100</xdr:rowOff>
    </xdr:to>
    <xdr:pic>
      <xdr:nvPicPr>
        <xdr:cNvPr id="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15621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0</xdr:row>
      <xdr:rowOff>238125</xdr:rowOff>
    </xdr:from>
    <xdr:to>
      <xdr:col>5</xdr:col>
      <xdr:colOff>607695</xdr:colOff>
      <xdr:row>2</xdr:row>
      <xdr:rowOff>7620</xdr:rowOff>
    </xdr:to>
    <xdr:pic>
      <xdr:nvPicPr>
        <xdr:cNvPr id="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238125"/>
          <a:ext cx="67310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9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9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9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9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9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9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9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9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9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9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9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9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9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9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9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9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9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3810</xdr:rowOff>
    </xdr:to>
    <xdr:pic>
      <xdr:nvPicPr>
        <xdr:cNvPr id="9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0</xdr:row>
      <xdr:rowOff>0</xdr:rowOff>
    </xdr:from>
    <xdr:to>
      <xdr:col>7</xdr:col>
      <xdr:colOff>155575</xdr:colOff>
      <xdr:row>1</xdr:row>
      <xdr:rowOff>56515</xdr:rowOff>
    </xdr:to>
    <xdr:pic>
      <xdr:nvPicPr>
        <xdr:cNvPr id="10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10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10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10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10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10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0</xdr:row>
      <xdr:rowOff>0</xdr:rowOff>
    </xdr:from>
    <xdr:to>
      <xdr:col>5</xdr:col>
      <xdr:colOff>607695</xdr:colOff>
      <xdr:row>1</xdr:row>
      <xdr:rowOff>8890</xdr:rowOff>
    </xdr:to>
    <xdr:pic>
      <xdr:nvPicPr>
        <xdr:cNvPr id="1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0"/>
          <a:ext cx="6731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513080</xdr:colOff>
      <xdr:row>47</xdr:row>
      <xdr:rowOff>542925</xdr:rowOff>
    </xdr:from>
    <xdr:to>
      <xdr:col>5</xdr:col>
      <xdr:colOff>579120</xdr:colOff>
      <xdr:row>47</xdr:row>
      <xdr:rowOff>793115</xdr:rowOff>
    </xdr:to>
    <xdr:pic>
      <xdr:nvPicPr>
        <xdr:cNvPr id="1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885" y="4637024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7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7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7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7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7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7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7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7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19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20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20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20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20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20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20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20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20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20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20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20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20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20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20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20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20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20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20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0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0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0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0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0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0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0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0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0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0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0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0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0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0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0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0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0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0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0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0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0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0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0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0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3810</xdr:rowOff>
    </xdr:to>
    <xdr:pic>
      <xdr:nvPicPr>
        <xdr:cNvPr id="20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0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0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20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20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20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20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6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6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20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2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2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2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2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2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2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2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2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2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0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2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2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2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2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2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2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3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3</xdr:row>
      <xdr:rowOff>0</xdr:rowOff>
    </xdr:from>
    <xdr:to>
      <xdr:col>7</xdr:col>
      <xdr:colOff>155575</xdr:colOff>
      <xdr:row>3</xdr:row>
      <xdr:rowOff>294640</xdr:rowOff>
    </xdr:to>
    <xdr:pic>
      <xdr:nvPicPr>
        <xdr:cNvPr id="21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9740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21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21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21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21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21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2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2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2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2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2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2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2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2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2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2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2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2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2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2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2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2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2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2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2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2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3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3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3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3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3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3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3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3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3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3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3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3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3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3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3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3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3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3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3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44</xdr:row>
      <xdr:rowOff>0</xdr:rowOff>
    </xdr:from>
    <xdr:to>
      <xdr:col>5</xdr:col>
      <xdr:colOff>607695</xdr:colOff>
      <xdr:row>44</xdr:row>
      <xdr:rowOff>247015</xdr:rowOff>
    </xdr:to>
    <xdr:pic>
      <xdr:nvPicPr>
        <xdr:cNvPr id="23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42055415"/>
          <a:ext cx="6731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3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3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3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3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3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3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3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3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3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3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3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3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3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3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3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3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3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3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3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3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3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3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3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3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4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4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4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5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5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5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5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5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5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5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5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5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5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5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5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5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5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5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5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5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5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5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5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5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5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5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5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5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5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5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5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5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5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5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5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5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5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5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5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6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6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6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6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6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6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6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6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6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6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6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6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6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6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6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6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6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6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6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6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6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6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6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6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6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6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6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6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6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6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7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7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7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7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7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7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7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7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7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7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7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7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7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7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7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7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7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7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7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7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7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7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7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7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7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7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7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7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7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7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7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7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7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7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8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8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8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8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8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8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8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8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8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8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8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8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8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8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8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8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8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8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8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8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8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8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8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8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8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8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8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8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8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8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8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8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8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8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8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8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8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8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8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8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8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8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8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8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8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8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8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8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8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8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8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8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8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8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8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8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8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8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8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28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28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28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28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28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8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28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28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28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8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8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8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8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8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8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8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8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8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8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8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8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8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8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8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8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8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8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8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8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8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8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8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8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8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8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8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28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28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28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28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28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9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29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29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29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9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9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9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9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9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9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9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9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9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9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9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9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9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9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9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9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9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9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9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9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9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9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9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9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29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29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29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29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29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2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2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2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9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9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9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9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9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9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9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9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9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9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9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9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29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29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29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29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29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9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29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29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29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0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0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0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0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0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0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0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0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0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0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0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0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30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30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30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30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30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0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30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30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30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30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30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30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30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30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0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30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30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30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0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0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0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0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0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0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0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0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0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30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3810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31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3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3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3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31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31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31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31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31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31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31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31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31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31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7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254635</xdr:rowOff>
    </xdr:to>
    <xdr:pic>
      <xdr:nvPicPr>
        <xdr:cNvPr id="31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254635</xdr:rowOff>
    </xdr:to>
    <xdr:pic>
      <xdr:nvPicPr>
        <xdr:cNvPr id="31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254635</xdr:rowOff>
    </xdr:to>
    <xdr:pic>
      <xdr:nvPicPr>
        <xdr:cNvPr id="31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7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8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254635</xdr:rowOff>
    </xdr:to>
    <xdr:pic>
      <xdr:nvPicPr>
        <xdr:cNvPr id="31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254635</xdr:rowOff>
    </xdr:to>
    <xdr:pic>
      <xdr:nvPicPr>
        <xdr:cNvPr id="31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254635</xdr:rowOff>
    </xdr:to>
    <xdr:pic>
      <xdr:nvPicPr>
        <xdr:cNvPr id="31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2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2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2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2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48</xdr:row>
      <xdr:rowOff>0</xdr:rowOff>
    </xdr:from>
    <xdr:to>
      <xdr:col>7</xdr:col>
      <xdr:colOff>155575</xdr:colOff>
      <xdr:row>49</xdr:row>
      <xdr:rowOff>123190</xdr:rowOff>
    </xdr:to>
    <xdr:pic>
      <xdr:nvPicPr>
        <xdr:cNvPr id="32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32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32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32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32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32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2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3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3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3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3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3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3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3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3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3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3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3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3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3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3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3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3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3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3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3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3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3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3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3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3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3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3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3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3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3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3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3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3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3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48</xdr:row>
      <xdr:rowOff>0</xdr:rowOff>
    </xdr:from>
    <xdr:to>
      <xdr:col>5</xdr:col>
      <xdr:colOff>523875</xdr:colOff>
      <xdr:row>49</xdr:row>
      <xdr:rowOff>75565</xdr:rowOff>
    </xdr:to>
    <xdr:pic>
      <xdr:nvPicPr>
        <xdr:cNvPr id="33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3</xdr:row>
      <xdr:rowOff>0</xdr:rowOff>
    </xdr:from>
    <xdr:to>
      <xdr:col>5</xdr:col>
      <xdr:colOff>607695</xdr:colOff>
      <xdr:row>3</xdr:row>
      <xdr:rowOff>247015</xdr:rowOff>
    </xdr:to>
    <xdr:pic>
      <xdr:nvPicPr>
        <xdr:cNvPr id="33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974090"/>
          <a:ext cx="6731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513080</xdr:colOff>
      <xdr:row>48</xdr:row>
      <xdr:rowOff>0</xdr:rowOff>
    </xdr:from>
    <xdr:to>
      <xdr:col>5</xdr:col>
      <xdr:colOff>579120</xdr:colOff>
      <xdr:row>49</xdr:row>
      <xdr:rowOff>78740</xdr:rowOff>
    </xdr:to>
    <xdr:pic>
      <xdr:nvPicPr>
        <xdr:cNvPr id="33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885" y="47503715"/>
          <a:ext cx="66040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3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3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3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3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3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3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3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3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3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3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4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3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3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3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3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3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3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3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3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3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3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3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3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3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3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3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3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3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3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3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3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3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3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3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3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3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3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3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3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3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3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3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3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3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3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3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3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3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3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3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4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4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4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4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4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4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4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4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4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0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0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40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40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40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0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40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40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40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4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4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4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4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4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4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4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4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4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4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4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4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4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4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4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4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4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4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4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4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4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4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0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0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0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0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0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0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0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0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0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0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0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0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4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4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4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40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40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40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0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0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40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40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40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0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40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40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4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1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1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41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4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4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4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4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4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4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4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4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4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4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4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4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4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4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4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4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48</xdr:row>
      <xdr:rowOff>0</xdr:rowOff>
    </xdr:from>
    <xdr:to>
      <xdr:col>6</xdr:col>
      <xdr:colOff>539115</xdr:colOff>
      <xdr:row>49</xdr:row>
      <xdr:rowOff>70485</xdr:rowOff>
    </xdr:to>
    <xdr:pic>
      <xdr:nvPicPr>
        <xdr:cNvPr id="4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1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1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1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41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41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42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42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42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42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42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42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42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42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42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42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42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42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4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4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4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42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42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42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44</xdr:row>
      <xdr:rowOff>0</xdr:rowOff>
    </xdr:from>
    <xdr:to>
      <xdr:col>7</xdr:col>
      <xdr:colOff>155575</xdr:colOff>
      <xdr:row>44</xdr:row>
      <xdr:rowOff>294640</xdr:rowOff>
    </xdr:to>
    <xdr:pic>
      <xdr:nvPicPr>
        <xdr:cNvPr id="42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205541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42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42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42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42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42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48</xdr:row>
      <xdr:rowOff>0</xdr:rowOff>
    </xdr:from>
    <xdr:to>
      <xdr:col>5</xdr:col>
      <xdr:colOff>607695</xdr:colOff>
      <xdr:row>49</xdr:row>
      <xdr:rowOff>75565</xdr:rowOff>
    </xdr:to>
    <xdr:pic>
      <xdr:nvPicPr>
        <xdr:cNvPr id="4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47503715"/>
          <a:ext cx="67310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6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6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6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6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7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7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7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7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7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7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7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7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7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7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8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8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8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8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8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8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8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0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0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0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0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0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0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0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0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0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0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0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0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0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0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0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0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0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0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0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0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0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0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0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0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0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0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0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0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0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0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0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0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0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0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0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0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0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0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0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0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0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0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0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0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1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1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1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1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1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1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1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1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1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1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1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1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1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1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1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1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1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1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2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2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2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52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5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5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5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5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5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5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5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5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5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5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5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5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5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5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5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5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3810</xdr:rowOff>
    </xdr:to>
    <xdr:pic>
      <xdr:nvPicPr>
        <xdr:cNvPr id="5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526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5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5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5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52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52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52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52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5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5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5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53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53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53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3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254635</xdr:rowOff>
    </xdr:to>
    <xdr:pic>
      <xdr:nvPicPr>
        <xdr:cNvPr id="5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254635</xdr:rowOff>
    </xdr:to>
    <xdr:pic>
      <xdr:nvPicPr>
        <xdr:cNvPr id="5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254635</xdr:rowOff>
    </xdr:to>
    <xdr:pic>
      <xdr:nvPicPr>
        <xdr:cNvPr id="5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3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254635</xdr:rowOff>
    </xdr:to>
    <xdr:pic>
      <xdr:nvPicPr>
        <xdr:cNvPr id="53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254635</xdr:rowOff>
    </xdr:to>
    <xdr:pic>
      <xdr:nvPicPr>
        <xdr:cNvPr id="53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254635</xdr:rowOff>
    </xdr:to>
    <xdr:pic>
      <xdr:nvPicPr>
        <xdr:cNvPr id="53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48</xdr:row>
      <xdr:rowOff>0</xdr:rowOff>
    </xdr:from>
    <xdr:to>
      <xdr:col>7</xdr:col>
      <xdr:colOff>155575</xdr:colOff>
      <xdr:row>49</xdr:row>
      <xdr:rowOff>123190</xdr:rowOff>
    </xdr:to>
    <xdr:pic>
      <xdr:nvPicPr>
        <xdr:cNvPr id="53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53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53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53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53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53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48</xdr:row>
      <xdr:rowOff>0</xdr:rowOff>
    </xdr:from>
    <xdr:to>
      <xdr:col>5</xdr:col>
      <xdr:colOff>523875</xdr:colOff>
      <xdr:row>49</xdr:row>
      <xdr:rowOff>75565</xdr:rowOff>
    </xdr:to>
    <xdr:pic>
      <xdr:nvPicPr>
        <xdr:cNvPr id="5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48</xdr:row>
      <xdr:rowOff>0</xdr:rowOff>
    </xdr:from>
    <xdr:to>
      <xdr:col>5</xdr:col>
      <xdr:colOff>607695</xdr:colOff>
      <xdr:row>49</xdr:row>
      <xdr:rowOff>75565</xdr:rowOff>
    </xdr:to>
    <xdr:pic>
      <xdr:nvPicPr>
        <xdr:cNvPr id="5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47503715"/>
          <a:ext cx="67310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513080</xdr:colOff>
      <xdr:row>48</xdr:row>
      <xdr:rowOff>0</xdr:rowOff>
    </xdr:from>
    <xdr:to>
      <xdr:col>5</xdr:col>
      <xdr:colOff>579120</xdr:colOff>
      <xdr:row>49</xdr:row>
      <xdr:rowOff>78740</xdr:rowOff>
    </xdr:to>
    <xdr:pic>
      <xdr:nvPicPr>
        <xdr:cNvPr id="5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885" y="47503715"/>
          <a:ext cx="66040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7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7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7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7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7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7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7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7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7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7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7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7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7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7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7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7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7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7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7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7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7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7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7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7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7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7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7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7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7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7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7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9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9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9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9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9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9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60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60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60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60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6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6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6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6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6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6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6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6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6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6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6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6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6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6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6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6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6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6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6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6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6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6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6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6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6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6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6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6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6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6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6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6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6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6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6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6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6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6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6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1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1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1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1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1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1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1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1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1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1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1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1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1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1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1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1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1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1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1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1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1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1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1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1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1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1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1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1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1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1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1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1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1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1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1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1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1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1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1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1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1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1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1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1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2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2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2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2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2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2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2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2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2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2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2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2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2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2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2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2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2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2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2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2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2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2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2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2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2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2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2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2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2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2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2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2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2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2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2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2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2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2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2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2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2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2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62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62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75565</xdr:rowOff>
    </xdr:to>
    <xdr:pic>
      <xdr:nvPicPr>
        <xdr:cNvPr id="6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75565</xdr:rowOff>
    </xdr:to>
    <xdr:pic>
      <xdr:nvPicPr>
        <xdr:cNvPr id="6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75565</xdr:rowOff>
    </xdr:to>
    <xdr:pic>
      <xdr:nvPicPr>
        <xdr:cNvPr id="6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75565</xdr:rowOff>
    </xdr:to>
    <xdr:pic>
      <xdr:nvPicPr>
        <xdr:cNvPr id="6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75565</xdr:rowOff>
    </xdr:to>
    <xdr:pic>
      <xdr:nvPicPr>
        <xdr:cNvPr id="6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75565</xdr:rowOff>
    </xdr:to>
    <xdr:pic>
      <xdr:nvPicPr>
        <xdr:cNvPr id="6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75565</xdr:rowOff>
    </xdr:to>
    <xdr:pic>
      <xdr:nvPicPr>
        <xdr:cNvPr id="6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75565</xdr:rowOff>
    </xdr:to>
    <xdr:pic>
      <xdr:nvPicPr>
        <xdr:cNvPr id="6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63500</xdr:rowOff>
    </xdr:to>
    <xdr:pic>
      <xdr:nvPicPr>
        <xdr:cNvPr id="6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63500</xdr:rowOff>
    </xdr:to>
    <xdr:pic>
      <xdr:nvPicPr>
        <xdr:cNvPr id="6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63500</xdr:rowOff>
    </xdr:to>
    <xdr:pic>
      <xdr:nvPicPr>
        <xdr:cNvPr id="6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63500</xdr:rowOff>
    </xdr:to>
    <xdr:pic>
      <xdr:nvPicPr>
        <xdr:cNvPr id="6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63500</xdr:rowOff>
    </xdr:to>
    <xdr:pic>
      <xdr:nvPicPr>
        <xdr:cNvPr id="6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63500</xdr:rowOff>
    </xdr:to>
    <xdr:pic>
      <xdr:nvPicPr>
        <xdr:cNvPr id="6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63500</xdr:rowOff>
    </xdr:to>
    <xdr:pic>
      <xdr:nvPicPr>
        <xdr:cNvPr id="6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63500</xdr:rowOff>
    </xdr:to>
    <xdr:pic>
      <xdr:nvPicPr>
        <xdr:cNvPr id="6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63500</xdr:rowOff>
    </xdr:to>
    <xdr:pic>
      <xdr:nvPicPr>
        <xdr:cNvPr id="6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63500</xdr:rowOff>
    </xdr:to>
    <xdr:pic>
      <xdr:nvPicPr>
        <xdr:cNvPr id="6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63500</xdr:rowOff>
    </xdr:to>
    <xdr:pic>
      <xdr:nvPicPr>
        <xdr:cNvPr id="6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63500</xdr:rowOff>
    </xdr:to>
    <xdr:pic>
      <xdr:nvPicPr>
        <xdr:cNvPr id="6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63500</xdr:rowOff>
    </xdr:to>
    <xdr:pic>
      <xdr:nvPicPr>
        <xdr:cNvPr id="6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63500</xdr:rowOff>
    </xdr:to>
    <xdr:pic>
      <xdr:nvPicPr>
        <xdr:cNvPr id="6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63500</xdr:rowOff>
    </xdr:to>
    <xdr:pic>
      <xdr:nvPicPr>
        <xdr:cNvPr id="6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63500</xdr:rowOff>
    </xdr:to>
    <xdr:pic>
      <xdr:nvPicPr>
        <xdr:cNvPr id="6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75565</xdr:rowOff>
    </xdr:to>
    <xdr:pic>
      <xdr:nvPicPr>
        <xdr:cNvPr id="6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75565</xdr:rowOff>
    </xdr:to>
    <xdr:pic>
      <xdr:nvPicPr>
        <xdr:cNvPr id="6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75565</xdr:rowOff>
    </xdr:to>
    <xdr:pic>
      <xdr:nvPicPr>
        <xdr:cNvPr id="6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75565</xdr:rowOff>
    </xdr:to>
    <xdr:pic>
      <xdr:nvPicPr>
        <xdr:cNvPr id="6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75565</xdr:rowOff>
    </xdr:to>
    <xdr:pic>
      <xdr:nvPicPr>
        <xdr:cNvPr id="6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75565</xdr:rowOff>
    </xdr:to>
    <xdr:pic>
      <xdr:nvPicPr>
        <xdr:cNvPr id="6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75565</xdr:rowOff>
    </xdr:to>
    <xdr:pic>
      <xdr:nvPicPr>
        <xdr:cNvPr id="6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75565</xdr:rowOff>
    </xdr:to>
    <xdr:pic>
      <xdr:nvPicPr>
        <xdr:cNvPr id="6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70485</xdr:rowOff>
    </xdr:to>
    <xdr:pic>
      <xdr:nvPicPr>
        <xdr:cNvPr id="6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70485</xdr:rowOff>
    </xdr:to>
    <xdr:pic>
      <xdr:nvPicPr>
        <xdr:cNvPr id="6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70485</xdr:rowOff>
    </xdr:to>
    <xdr:pic>
      <xdr:nvPicPr>
        <xdr:cNvPr id="6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70485</xdr:rowOff>
    </xdr:to>
    <xdr:pic>
      <xdr:nvPicPr>
        <xdr:cNvPr id="6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70485</xdr:rowOff>
    </xdr:to>
    <xdr:pic>
      <xdr:nvPicPr>
        <xdr:cNvPr id="6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70485</xdr:rowOff>
    </xdr:to>
    <xdr:pic>
      <xdr:nvPicPr>
        <xdr:cNvPr id="6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70485</xdr:rowOff>
    </xdr:to>
    <xdr:pic>
      <xdr:nvPicPr>
        <xdr:cNvPr id="6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70485</xdr:rowOff>
    </xdr:to>
    <xdr:pic>
      <xdr:nvPicPr>
        <xdr:cNvPr id="6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70485</xdr:rowOff>
    </xdr:to>
    <xdr:pic>
      <xdr:nvPicPr>
        <xdr:cNvPr id="6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70485</xdr:rowOff>
    </xdr:to>
    <xdr:pic>
      <xdr:nvPicPr>
        <xdr:cNvPr id="6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70485</xdr:rowOff>
    </xdr:to>
    <xdr:pic>
      <xdr:nvPicPr>
        <xdr:cNvPr id="6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70485</xdr:rowOff>
    </xdr:to>
    <xdr:pic>
      <xdr:nvPicPr>
        <xdr:cNvPr id="6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70485</xdr:rowOff>
    </xdr:to>
    <xdr:pic>
      <xdr:nvPicPr>
        <xdr:cNvPr id="6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48</xdr:row>
      <xdr:rowOff>0</xdr:rowOff>
    </xdr:from>
    <xdr:to>
      <xdr:col>6</xdr:col>
      <xdr:colOff>539115</xdr:colOff>
      <xdr:row>49</xdr:row>
      <xdr:rowOff>70485</xdr:rowOff>
    </xdr:to>
    <xdr:pic>
      <xdr:nvPicPr>
        <xdr:cNvPr id="6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70485</xdr:rowOff>
    </xdr:to>
    <xdr:pic>
      <xdr:nvPicPr>
        <xdr:cNvPr id="6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70485</xdr:rowOff>
    </xdr:to>
    <xdr:pic>
      <xdr:nvPicPr>
        <xdr:cNvPr id="6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63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6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6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6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63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6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6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6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6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6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6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6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6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6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6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6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6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4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6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6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6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4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4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48</xdr:row>
      <xdr:rowOff>0</xdr:rowOff>
    </xdr:from>
    <xdr:to>
      <xdr:col>7</xdr:col>
      <xdr:colOff>155575</xdr:colOff>
      <xdr:row>49</xdr:row>
      <xdr:rowOff>123190</xdr:rowOff>
    </xdr:to>
    <xdr:pic>
      <xdr:nvPicPr>
        <xdr:cNvPr id="64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14605</xdr:rowOff>
    </xdr:to>
    <xdr:pic>
      <xdr:nvPicPr>
        <xdr:cNvPr id="64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151130</xdr:rowOff>
    </xdr:to>
    <xdr:pic>
      <xdr:nvPicPr>
        <xdr:cNvPr id="64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14605</xdr:rowOff>
    </xdr:to>
    <xdr:pic>
      <xdr:nvPicPr>
        <xdr:cNvPr id="64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52</xdr:row>
      <xdr:rowOff>121920</xdr:rowOff>
    </xdr:to>
    <xdr:pic>
      <xdr:nvPicPr>
        <xdr:cNvPr id="64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845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52</xdr:row>
      <xdr:rowOff>121920</xdr:rowOff>
    </xdr:to>
    <xdr:pic>
      <xdr:nvPicPr>
        <xdr:cNvPr id="64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845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4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4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4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4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4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5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5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5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5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5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5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5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5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5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5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5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5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5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254000</xdr:rowOff>
    </xdr:to>
    <xdr:pic>
      <xdr:nvPicPr>
        <xdr:cNvPr id="66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254000</xdr:rowOff>
    </xdr:to>
    <xdr:pic>
      <xdr:nvPicPr>
        <xdr:cNvPr id="66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254000</xdr:rowOff>
    </xdr:to>
    <xdr:pic>
      <xdr:nvPicPr>
        <xdr:cNvPr id="66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254000</xdr:rowOff>
    </xdr:to>
    <xdr:pic>
      <xdr:nvPicPr>
        <xdr:cNvPr id="66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254000</xdr:rowOff>
    </xdr:to>
    <xdr:pic>
      <xdr:nvPicPr>
        <xdr:cNvPr id="66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254000</xdr:rowOff>
    </xdr:to>
    <xdr:pic>
      <xdr:nvPicPr>
        <xdr:cNvPr id="66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7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7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7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7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7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7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7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7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7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7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7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7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7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7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7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7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7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7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8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8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8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8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8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8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8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156210</xdr:rowOff>
    </xdr:from>
    <xdr:to>
      <xdr:col>5</xdr:col>
      <xdr:colOff>523875</xdr:colOff>
      <xdr:row>1</xdr:row>
      <xdr:rowOff>165735</xdr:rowOff>
    </xdr:to>
    <xdr:pic>
      <xdr:nvPicPr>
        <xdr:cNvPr id="6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15621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0</xdr:row>
      <xdr:rowOff>238125</xdr:rowOff>
    </xdr:from>
    <xdr:to>
      <xdr:col>5</xdr:col>
      <xdr:colOff>607695</xdr:colOff>
      <xdr:row>2</xdr:row>
      <xdr:rowOff>6350</xdr:rowOff>
    </xdr:to>
    <xdr:pic>
      <xdr:nvPicPr>
        <xdr:cNvPr id="6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238125"/>
          <a:ext cx="67310" cy="399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35</xdr:row>
      <xdr:rowOff>285750</xdr:rowOff>
    </xdr:from>
    <xdr:to>
      <xdr:col>5</xdr:col>
      <xdr:colOff>579120</xdr:colOff>
      <xdr:row>35</xdr:row>
      <xdr:rowOff>537845</xdr:rowOff>
    </xdr:to>
    <xdr:pic>
      <xdr:nvPicPr>
        <xdr:cNvPr id="6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3355911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6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6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6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0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0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0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0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0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0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0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0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0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0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0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0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0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0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0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0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0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0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0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0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0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0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0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0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1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1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1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1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1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1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1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1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1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1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75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7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7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7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7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7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7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7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7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7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7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7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7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7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7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7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7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5080</xdr:rowOff>
    </xdr:to>
    <xdr:pic>
      <xdr:nvPicPr>
        <xdr:cNvPr id="7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76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3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76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4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5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5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6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6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7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7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7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76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76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76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7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7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24</xdr:row>
      <xdr:rowOff>100965</xdr:rowOff>
    </xdr:from>
    <xdr:to>
      <xdr:col>7</xdr:col>
      <xdr:colOff>247650</xdr:colOff>
      <xdr:row>24</xdr:row>
      <xdr:rowOff>361950</xdr:rowOff>
    </xdr:to>
    <xdr:pic>
      <xdr:nvPicPr>
        <xdr:cNvPr id="77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2236025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7</xdr:row>
      <xdr:rowOff>242570</xdr:rowOff>
    </xdr:from>
    <xdr:to>
      <xdr:col>7</xdr:col>
      <xdr:colOff>155575</xdr:colOff>
      <xdr:row>7</xdr:row>
      <xdr:rowOff>539750</xdr:rowOff>
    </xdr:to>
    <xdr:pic>
      <xdr:nvPicPr>
        <xdr:cNvPr id="77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399796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77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7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7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7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7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48</xdr:row>
      <xdr:rowOff>0</xdr:rowOff>
    </xdr:from>
    <xdr:to>
      <xdr:col>5</xdr:col>
      <xdr:colOff>579120</xdr:colOff>
      <xdr:row>49</xdr:row>
      <xdr:rowOff>80645</xdr:rowOff>
    </xdr:to>
    <xdr:pic>
      <xdr:nvPicPr>
        <xdr:cNvPr id="7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47503715"/>
          <a:ext cx="65405" cy="261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25</xdr:row>
      <xdr:rowOff>100965</xdr:rowOff>
    </xdr:from>
    <xdr:to>
      <xdr:col>7</xdr:col>
      <xdr:colOff>247650</xdr:colOff>
      <xdr:row>25</xdr:row>
      <xdr:rowOff>361950</xdr:rowOff>
    </xdr:to>
    <xdr:pic>
      <xdr:nvPicPr>
        <xdr:cNvPr id="77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2326195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40</xdr:row>
      <xdr:rowOff>156210</xdr:rowOff>
    </xdr:from>
    <xdr:to>
      <xdr:col>5</xdr:col>
      <xdr:colOff>523875</xdr:colOff>
      <xdr:row>40</xdr:row>
      <xdr:rowOff>403860</xdr:rowOff>
    </xdr:to>
    <xdr:pic>
      <xdr:nvPicPr>
        <xdr:cNvPr id="7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3831272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48</xdr:row>
      <xdr:rowOff>0</xdr:rowOff>
    </xdr:from>
    <xdr:to>
      <xdr:col>5</xdr:col>
      <xdr:colOff>607695</xdr:colOff>
      <xdr:row>49</xdr:row>
      <xdr:rowOff>74295</xdr:rowOff>
    </xdr:to>
    <xdr:pic>
      <xdr:nvPicPr>
        <xdr:cNvPr id="7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47503715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48</xdr:row>
      <xdr:rowOff>0</xdr:rowOff>
    </xdr:from>
    <xdr:to>
      <xdr:col>5</xdr:col>
      <xdr:colOff>579120</xdr:colOff>
      <xdr:row>49</xdr:row>
      <xdr:rowOff>80645</xdr:rowOff>
    </xdr:to>
    <xdr:pic>
      <xdr:nvPicPr>
        <xdr:cNvPr id="7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47503715"/>
          <a:ext cx="65405" cy="261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79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9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9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9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9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9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9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9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9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795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9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9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9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9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8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80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80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80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0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0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0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8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8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8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8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0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0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0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0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80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0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0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0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0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1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1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1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1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1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1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81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1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1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1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1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8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8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8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1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1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1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1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1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1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1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1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1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1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1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1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2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2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2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2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2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2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2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2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2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2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2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2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2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2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2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2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2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2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2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2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2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2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2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82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82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82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2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2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2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2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247650</xdr:colOff>
      <xdr:row>49</xdr:row>
      <xdr:rowOff>89535</xdr:rowOff>
    </xdr:to>
    <xdr:pic>
      <xdr:nvPicPr>
        <xdr:cNvPr id="82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48</xdr:row>
      <xdr:rowOff>0</xdr:rowOff>
    </xdr:from>
    <xdr:to>
      <xdr:col>7</xdr:col>
      <xdr:colOff>155575</xdr:colOff>
      <xdr:row>49</xdr:row>
      <xdr:rowOff>125730</xdr:rowOff>
    </xdr:to>
    <xdr:pic>
      <xdr:nvPicPr>
        <xdr:cNvPr id="82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6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6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6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6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6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6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6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6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6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87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8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26</xdr:row>
      <xdr:rowOff>0</xdr:rowOff>
    </xdr:from>
    <xdr:to>
      <xdr:col>7</xdr:col>
      <xdr:colOff>130175</xdr:colOff>
      <xdr:row>26</xdr:row>
      <xdr:rowOff>528955</xdr:rowOff>
    </xdr:to>
    <xdr:pic>
      <xdr:nvPicPr>
        <xdr:cNvPr id="8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2407539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26</xdr:row>
      <xdr:rowOff>0</xdr:rowOff>
    </xdr:from>
    <xdr:to>
      <xdr:col>7</xdr:col>
      <xdr:colOff>130175</xdr:colOff>
      <xdr:row>26</xdr:row>
      <xdr:rowOff>665480</xdr:rowOff>
    </xdr:to>
    <xdr:pic>
      <xdr:nvPicPr>
        <xdr:cNvPr id="8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2407539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26</xdr:row>
      <xdr:rowOff>0</xdr:rowOff>
    </xdr:from>
    <xdr:to>
      <xdr:col>7</xdr:col>
      <xdr:colOff>130175</xdr:colOff>
      <xdr:row>26</xdr:row>
      <xdr:rowOff>528955</xdr:rowOff>
    </xdr:to>
    <xdr:pic>
      <xdr:nvPicPr>
        <xdr:cNvPr id="8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2407539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26</xdr:row>
      <xdr:rowOff>0</xdr:rowOff>
    </xdr:from>
    <xdr:to>
      <xdr:col>7</xdr:col>
      <xdr:colOff>130175</xdr:colOff>
      <xdr:row>26</xdr:row>
      <xdr:rowOff>808355</xdr:rowOff>
    </xdr:to>
    <xdr:pic>
      <xdr:nvPicPr>
        <xdr:cNvPr id="8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2407539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39</xdr:row>
      <xdr:rowOff>0</xdr:rowOff>
    </xdr:from>
    <xdr:to>
      <xdr:col>7</xdr:col>
      <xdr:colOff>130175</xdr:colOff>
      <xdr:row>39</xdr:row>
      <xdr:rowOff>808355</xdr:rowOff>
    </xdr:to>
    <xdr:pic>
      <xdr:nvPicPr>
        <xdr:cNvPr id="8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3725481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66675</xdr:colOff>
      <xdr:row>32</xdr:row>
      <xdr:rowOff>247015</xdr:rowOff>
    </xdr:to>
    <xdr:pic>
      <xdr:nvPicPr>
        <xdr:cNvPr id="8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143510</xdr:colOff>
      <xdr:row>32</xdr:row>
      <xdr:rowOff>247015</xdr:rowOff>
    </xdr:to>
    <xdr:pic>
      <xdr:nvPicPr>
        <xdr:cNvPr id="8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32</xdr:row>
      <xdr:rowOff>0</xdr:rowOff>
    </xdr:from>
    <xdr:to>
      <xdr:col>6</xdr:col>
      <xdr:colOff>219075</xdr:colOff>
      <xdr:row>32</xdr:row>
      <xdr:rowOff>247015</xdr:rowOff>
    </xdr:to>
    <xdr:pic>
      <xdr:nvPicPr>
        <xdr:cNvPr id="8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32</xdr:row>
      <xdr:rowOff>0</xdr:rowOff>
    </xdr:from>
    <xdr:to>
      <xdr:col>6</xdr:col>
      <xdr:colOff>295910</xdr:colOff>
      <xdr:row>32</xdr:row>
      <xdr:rowOff>247015</xdr:rowOff>
    </xdr:to>
    <xdr:pic>
      <xdr:nvPicPr>
        <xdr:cNvPr id="8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371475</xdr:colOff>
      <xdr:row>32</xdr:row>
      <xdr:rowOff>247015</xdr:rowOff>
    </xdr:to>
    <xdr:pic>
      <xdr:nvPicPr>
        <xdr:cNvPr id="8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8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523875</xdr:colOff>
      <xdr:row>32</xdr:row>
      <xdr:rowOff>247015</xdr:rowOff>
    </xdr:to>
    <xdr:pic>
      <xdr:nvPicPr>
        <xdr:cNvPr id="8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32</xdr:row>
      <xdr:rowOff>0</xdr:rowOff>
    </xdr:from>
    <xdr:to>
      <xdr:col>6</xdr:col>
      <xdr:colOff>600710</xdr:colOff>
      <xdr:row>32</xdr:row>
      <xdr:rowOff>247015</xdr:rowOff>
    </xdr:to>
    <xdr:pic>
      <xdr:nvPicPr>
        <xdr:cNvPr id="8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676275</xdr:colOff>
      <xdr:row>32</xdr:row>
      <xdr:rowOff>247015</xdr:rowOff>
    </xdr:to>
    <xdr:pic>
      <xdr:nvPicPr>
        <xdr:cNvPr id="8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66675</xdr:colOff>
      <xdr:row>32</xdr:row>
      <xdr:rowOff>234950</xdr:rowOff>
    </xdr:to>
    <xdr:pic>
      <xdr:nvPicPr>
        <xdr:cNvPr id="8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143510</xdr:colOff>
      <xdr:row>32</xdr:row>
      <xdr:rowOff>234950</xdr:rowOff>
    </xdr:to>
    <xdr:pic>
      <xdr:nvPicPr>
        <xdr:cNvPr id="8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32</xdr:row>
      <xdr:rowOff>0</xdr:rowOff>
    </xdr:from>
    <xdr:to>
      <xdr:col>6</xdr:col>
      <xdr:colOff>219075</xdr:colOff>
      <xdr:row>32</xdr:row>
      <xdr:rowOff>234950</xdr:rowOff>
    </xdr:to>
    <xdr:pic>
      <xdr:nvPicPr>
        <xdr:cNvPr id="8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32</xdr:row>
      <xdr:rowOff>0</xdr:rowOff>
    </xdr:from>
    <xdr:to>
      <xdr:col>6</xdr:col>
      <xdr:colOff>295910</xdr:colOff>
      <xdr:row>32</xdr:row>
      <xdr:rowOff>234950</xdr:rowOff>
    </xdr:to>
    <xdr:pic>
      <xdr:nvPicPr>
        <xdr:cNvPr id="8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371475</xdr:colOff>
      <xdr:row>32</xdr:row>
      <xdr:rowOff>234950</xdr:rowOff>
    </xdr:to>
    <xdr:pic>
      <xdr:nvPicPr>
        <xdr:cNvPr id="8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8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523875</xdr:colOff>
      <xdr:row>32</xdr:row>
      <xdr:rowOff>234950</xdr:rowOff>
    </xdr:to>
    <xdr:pic>
      <xdr:nvPicPr>
        <xdr:cNvPr id="8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32</xdr:row>
      <xdr:rowOff>0</xdr:rowOff>
    </xdr:from>
    <xdr:to>
      <xdr:col>6</xdr:col>
      <xdr:colOff>600710</xdr:colOff>
      <xdr:row>32</xdr:row>
      <xdr:rowOff>234950</xdr:rowOff>
    </xdr:to>
    <xdr:pic>
      <xdr:nvPicPr>
        <xdr:cNvPr id="8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676275</xdr:colOff>
      <xdr:row>32</xdr:row>
      <xdr:rowOff>234950</xdr:rowOff>
    </xdr:to>
    <xdr:pic>
      <xdr:nvPicPr>
        <xdr:cNvPr id="8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66675</xdr:colOff>
      <xdr:row>32</xdr:row>
      <xdr:rowOff>234950</xdr:rowOff>
    </xdr:to>
    <xdr:pic>
      <xdr:nvPicPr>
        <xdr:cNvPr id="8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143510</xdr:colOff>
      <xdr:row>32</xdr:row>
      <xdr:rowOff>234950</xdr:rowOff>
    </xdr:to>
    <xdr:pic>
      <xdr:nvPicPr>
        <xdr:cNvPr id="8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32</xdr:row>
      <xdr:rowOff>0</xdr:rowOff>
    </xdr:from>
    <xdr:to>
      <xdr:col>6</xdr:col>
      <xdr:colOff>219075</xdr:colOff>
      <xdr:row>32</xdr:row>
      <xdr:rowOff>234950</xdr:rowOff>
    </xdr:to>
    <xdr:pic>
      <xdr:nvPicPr>
        <xdr:cNvPr id="8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32</xdr:row>
      <xdr:rowOff>0</xdr:rowOff>
    </xdr:from>
    <xdr:to>
      <xdr:col>6</xdr:col>
      <xdr:colOff>295910</xdr:colOff>
      <xdr:row>32</xdr:row>
      <xdr:rowOff>234950</xdr:rowOff>
    </xdr:to>
    <xdr:pic>
      <xdr:nvPicPr>
        <xdr:cNvPr id="8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371475</xdr:colOff>
      <xdr:row>32</xdr:row>
      <xdr:rowOff>234950</xdr:rowOff>
    </xdr:to>
    <xdr:pic>
      <xdr:nvPicPr>
        <xdr:cNvPr id="8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8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523875</xdr:colOff>
      <xdr:row>32</xdr:row>
      <xdr:rowOff>234950</xdr:rowOff>
    </xdr:to>
    <xdr:pic>
      <xdr:nvPicPr>
        <xdr:cNvPr id="87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32</xdr:row>
      <xdr:rowOff>0</xdr:rowOff>
    </xdr:from>
    <xdr:to>
      <xdr:col>6</xdr:col>
      <xdr:colOff>600710</xdr:colOff>
      <xdr:row>32</xdr:row>
      <xdr:rowOff>234950</xdr:rowOff>
    </xdr:to>
    <xdr:pic>
      <xdr:nvPicPr>
        <xdr:cNvPr id="87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676275</xdr:colOff>
      <xdr:row>32</xdr:row>
      <xdr:rowOff>234950</xdr:rowOff>
    </xdr:to>
    <xdr:pic>
      <xdr:nvPicPr>
        <xdr:cNvPr id="8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66675</xdr:colOff>
      <xdr:row>32</xdr:row>
      <xdr:rowOff>247015</xdr:rowOff>
    </xdr:to>
    <xdr:pic>
      <xdr:nvPicPr>
        <xdr:cNvPr id="87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143510</xdr:colOff>
      <xdr:row>32</xdr:row>
      <xdr:rowOff>247015</xdr:rowOff>
    </xdr:to>
    <xdr:pic>
      <xdr:nvPicPr>
        <xdr:cNvPr id="87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32</xdr:row>
      <xdr:rowOff>0</xdr:rowOff>
    </xdr:from>
    <xdr:to>
      <xdr:col>6</xdr:col>
      <xdr:colOff>219075</xdr:colOff>
      <xdr:row>32</xdr:row>
      <xdr:rowOff>247015</xdr:rowOff>
    </xdr:to>
    <xdr:pic>
      <xdr:nvPicPr>
        <xdr:cNvPr id="87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32</xdr:row>
      <xdr:rowOff>0</xdr:rowOff>
    </xdr:from>
    <xdr:to>
      <xdr:col>6</xdr:col>
      <xdr:colOff>295910</xdr:colOff>
      <xdr:row>32</xdr:row>
      <xdr:rowOff>247015</xdr:rowOff>
    </xdr:to>
    <xdr:pic>
      <xdr:nvPicPr>
        <xdr:cNvPr id="87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371475</xdr:colOff>
      <xdr:row>32</xdr:row>
      <xdr:rowOff>247015</xdr:rowOff>
    </xdr:to>
    <xdr:pic>
      <xdr:nvPicPr>
        <xdr:cNvPr id="87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87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523875</xdr:colOff>
      <xdr:row>32</xdr:row>
      <xdr:rowOff>247015</xdr:rowOff>
    </xdr:to>
    <xdr:pic>
      <xdr:nvPicPr>
        <xdr:cNvPr id="87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32</xdr:row>
      <xdr:rowOff>0</xdr:rowOff>
    </xdr:from>
    <xdr:to>
      <xdr:col>6</xdr:col>
      <xdr:colOff>600710</xdr:colOff>
      <xdr:row>32</xdr:row>
      <xdr:rowOff>247015</xdr:rowOff>
    </xdr:to>
    <xdr:pic>
      <xdr:nvPicPr>
        <xdr:cNvPr id="87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676275</xdr:colOff>
      <xdr:row>32</xdr:row>
      <xdr:rowOff>247015</xdr:rowOff>
    </xdr:to>
    <xdr:pic>
      <xdr:nvPicPr>
        <xdr:cNvPr id="8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66675</xdr:colOff>
      <xdr:row>33</xdr:row>
      <xdr:rowOff>241935</xdr:rowOff>
    </xdr:to>
    <xdr:pic>
      <xdr:nvPicPr>
        <xdr:cNvPr id="8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143510</xdr:colOff>
      <xdr:row>33</xdr:row>
      <xdr:rowOff>241935</xdr:rowOff>
    </xdr:to>
    <xdr:pic>
      <xdr:nvPicPr>
        <xdr:cNvPr id="8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33</xdr:row>
      <xdr:rowOff>0</xdr:rowOff>
    </xdr:from>
    <xdr:to>
      <xdr:col>6</xdr:col>
      <xdr:colOff>219075</xdr:colOff>
      <xdr:row>33</xdr:row>
      <xdr:rowOff>241935</xdr:rowOff>
    </xdr:to>
    <xdr:pic>
      <xdr:nvPicPr>
        <xdr:cNvPr id="8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33</xdr:row>
      <xdr:rowOff>0</xdr:rowOff>
    </xdr:from>
    <xdr:to>
      <xdr:col>6</xdr:col>
      <xdr:colOff>295910</xdr:colOff>
      <xdr:row>33</xdr:row>
      <xdr:rowOff>241935</xdr:rowOff>
    </xdr:to>
    <xdr:pic>
      <xdr:nvPicPr>
        <xdr:cNvPr id="8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371475</xdr:colOff>
      <xdr:row>33</xdr:row>
      <xdr:rowOff>241935</xdr:rowOff>
    </xdr:to>
    <xdr:pic>
      <xdr:nvPicPr>
        <xdr:cNvPr id="8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8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523875</xdr:colOff>
      <xdr:row>33</xdr:row>
      <xdr:rowOff>241935</xdr:rowOff>
    </xdr:to>
    <xdr:pic>
      <xdr:nvPicPr>
        <xdr:cNvPr id="87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33</xdr:row>
      <xdr:rowOff>0</xdr:rowOff>
    </xdr:from>
    <xdr:to>
      <xdr:col>6</xdr:col>
      <xdr:colOff>600710</xdr:colOff>
      <xdr:row>33</xdr:row>
      <xdr:rowOff>241935</xdr:rowOff>
    </xdr:to>
    <xdr:pic>
      <xdr:nvPicPr>
        <xdr:cNvPr id="87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676275</xdr:colOff>
      <xdr:row>33</xdr:row>
      <xdr:rowOff>241935</xdr:rowOff>
    </xdr:to>
    <xdr:pic>
      <xdr:nvPicPr>
        <xdr:cNvPr id="87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66675</xdr:colOff>
      <xdr:row>33</xdr:row>
      <xdr:rowOff>241935</xdr:rowOff>
    </xdr:to>
    <xdr:pic>
      <xdr:nvPicPr>
        <xdr:cNvPr id="87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143510</xdr:colOff>
      <xdr:row>33</xdr:row>
      <xdr:rowOff>241935</xdr:rowOff>
    </xdr:to>
    <xdr:pic>
      <xdr:nvPicPr>
        <xdr:cNvPr id="87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33</xdr:row>
      <xdr:rowOff>0</xdr:rowOff>
    </xdr:from>
    <xdr:to>
      <xdr:col>6</xdr:col>
      <xdr:colOff>219075</xdr:colOff>
      <xdr:row>33</xdr:row>
      <xdr:rowOff>241935</xdr:rowOff>
    </xdr:to>
    <xdr:pic>
      <xdr:nvPicPr>
        <xdr:cNvPr id="87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33</xdr:row>
      <xdr:rowOff>0</xdr:rowOff>
    </xdr:from>
    <xdr:to>
      <xdr:col>6</xdr:col>
      <xdr:colOff>295910</xdr:colOff>
      <xdr:row>33</xdr:row>
      <xdr:rowOff>241935</xdr:rowOff>
    </xdr:to>
    <xdr:pic>
      <xdr:nvPicPr>
        <xdr:cNvPr id="87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371475</xdr:colOff>
      <xdr:row>33</xdr:row>
      <xdr:rowOff>241935</xdr:rowOff>
    </xdr:to>
    <xdr:pic>
      <xdr:nvPicPr>
        <xdr:cNvPr id="87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48</xdr:row>
      <xdr:rowOff>0</xdr:rowOff>
    </xdr:from>
    <xdr:to>
      <xdr:col>6</xdr:col>
      <xdr:colOff>1370330</xdr:colOff>
      <xdr:row>49</xdr:row>
      <xdr:rowOff>70485</xdr:rowOff>
    </xdr:to>
    <xdr:pic>
      <xdr:nvPicPr>
        <xdr:cNvPr id="87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48</xdr:row>
      <xdr:rowOff>0</xdr:rowOff>
    </xdr:from>
    <xdr:to>
      <xdr:col>6</xdr:col>
      <xdr:colOff>539115</xdr:colOff>
      <xdr:row>49</xdr:row>
      <xdr:rowOff>71755</xdr:rowOff>
    </xdr:to>
    <xdr:pic>
      <xdr:nvPicPr>
        <xdr:cNvPr id="87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47503715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33</xdr:row>
      <xdr:rowOff>0</xdr:rowOff>
    </xdr:from>
    <xdr:to>
      <xdr:col>6</xdr:col>
      <xdr:colOff>600710</xdr:colOff>
      <xdr:row>33</xdr:row>
      <xdr:rowOff>241935</xdr:rowOff>
    </xdr:to>
    <xdr:pic>
      <xdr:nvPicPr>
        <xdr:cNvPr id="87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676275</xdr:colOff>
      <xdr:row>33</xdr:row>
      <xdr:rowOff>241935</xdr:rowOff>
    </xdr:to>
    <xdr:pic>
      <xdr:nvPicPr>
        <xdr:cNvPr id="87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7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7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7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7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7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7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7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7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7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7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7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7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15</xdr:row>
      <xdr:rowOff>156210</xdr:rowOff>
    </xdr:from>
    <xdr:to>
      <xdr:col>5</xdr:col>
      <xdr:colOff>523875</xdr:colOff>
      <xdr:row>15</xdr:row>
      <xdr:rowOff>403860</xdr:rowOff>
    </xdr:to>
    <xdr:pic>
      <xdr:nvPicPr>
        <xdr:cNvPr id="8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1404620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19</xdr:row>
      <xdr:rowOff>285750</xdr:rowOff>
    </xdr:from>
    <xdr:to>
      <xdr:col>5</xdr:col>
      <xdr:colOff>607695</xdr:colOff>
      <xdr:row>19</xdr:row>
      <xdr:rowOff>531495</xdr:rowOff>
    </xdr:to>
    <xdr:pic>
      <xdr:nvPicPr>
        <xdr:cNvPr id="8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17807940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0</xdr:row>
      <xdr:rowOff>0</xdr:rowOff>
    </xdr:from>
    <xdr:to>
      <xdr:col>5</xdr:col>
      <xdr:colOff>579120</xdr:colOff>
      <xdr:row>1</xdr:row>
      <xdr:rowOff>13970</xdr:rowOff>
    </xdr:to>
    <xdr:pic>
      <xdr:nvPicPr>
        <xdr:cNvPr id="8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9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9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9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89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9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9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9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9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89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9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9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9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9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89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89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89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9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9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9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9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0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0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0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0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90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90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90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90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0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0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0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0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0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0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0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0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0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0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0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0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0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0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9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9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9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0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1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1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1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1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1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1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1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1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1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9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9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9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1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9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1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1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1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1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2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254635</xdr:rowOff>
    </xdr:to>
    <xdr:pic>
      <xdr:nvPicPr>
        <xdr:cNvPr id="9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254635</xdr:rowOff>
    </xdr:to>
    <xdr:pic>
      <xdr:nvPicPr>
        <xdr:cNvPr id="9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254635</xdr:rowOff>
    </xdr:to>
    <xdr:pic>
      <xdr:nvPicPr>
        <xdr:cNvPr id="9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2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2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2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2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2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2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2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2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2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2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2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2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2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2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25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2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2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2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2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2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2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2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2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2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2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2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2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2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2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2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2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2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2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3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3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3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3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254635</xdr:rowOff>
    </xdr:to>
    <xdr:pic>
      <xdr:nvPicPr>
        <xdr:cNvPr id="9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254635</xdr:rowOff>
    </xdr:to>
    <xdr:pic>
      <xdr:nvPicPr>
        <xdr:cNvPr id="9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254635</xdr:rowOff>
    </xdr:to>
    <xdr:pic>
      <xdr:nvPicPr>
        <xdr:cNvPr id="9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3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3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3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3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3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247650</xdr:colOff>
      <xdr:row>1</xdr:row>
      <xdr:rowOff>22860</xdr:rowOff>
    </xdr:to>
    <xdr:pic>
      <xdr:nvPicPr>
        <xdr:cNvPr id="9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20</xdr:row>
      <xdr:rowOff>242570</xdr:rowOff>
    </xdr:from>
    <xdr:to>
      <xdr:col>7</xdr:col>
      <xdr:colOff>155575</xdr:colOff>
      <xdr:row>20</xdr:row>
      <xdr:rowOff>539750</xdr:rowOff>
    </xdr:to>
    <xdr:pic>
      <xdr:nvPicPr>
        <xdr:cNvPr id="93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1867916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4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4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4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4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4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4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4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4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4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4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4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4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4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4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4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4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4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4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4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4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4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4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4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4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4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4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4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4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4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4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4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4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4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4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4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4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5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5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5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5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5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5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5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5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5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6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6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6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6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6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6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6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6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6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6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6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6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6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6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6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6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6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6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6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6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6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6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6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6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6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7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7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7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7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7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7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7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7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7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7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7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7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7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7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7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7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7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7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7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7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7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7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7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7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7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7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7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7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7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7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7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7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7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7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7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7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7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7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7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7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7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7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7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7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7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7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7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7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7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7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7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7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7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7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7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7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7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7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7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7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7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7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97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97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97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97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97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97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9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9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9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9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9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9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9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9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9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9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9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9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9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9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9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9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13</xdr:row>
      <xdr:rowOff>133350</xdr:rowOff>
    </xdr:from>
    <xdr:to>
      <xdr:col>6</xdr:col>
      <xdr:colOff>1370330</xdr:colOff>
      <xdr:row>13</xdr:row>
      <xdr:rowOff>375285</xdr:rowOff>
    </xdr:to>
    <xdr:pic>
      <xdr:nvPicPr>
        <xdr:cNvPr id="9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1117854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2</xdr:row>
      <xdr:rowOff>16510</xdr:rowOff>
    </xdr:from>
    <xdr:to>
      <xdr:col>6</xdr:col>
      <xdr:colOff>539115</xdr:colOff>
      <xdr:row>2</xdr:row>
      <xdr:rowOff>259715</xdr:rowOff>
    </xdr:to>
    <xdr:pic>
      <xdr:nvPicPr>
        <xdr:cNvPr id="9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64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0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0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0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0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0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0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0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0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0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0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0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00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0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0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0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0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0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0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0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18</xdr:row>
      <xdr:rowOff>285750</xdr:rowOff>
    </xdr:from>
    <xdr:to>
      <xdr:col>5</xdr:col>
      <xdr:colOff>572770</xdr:colOff>
      <xdr:row>18</xdr:row>
      <xdr:rowOff>527685</xdr:rowOff>
    </xdr:to>
    <xdr:pic>
      <xdr:nvPicPr>
        <xdr:cNvPr id="10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9900" y="1707134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00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00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00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00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00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00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9525</xdr:rowOff>
    </xdr:to>
    <xdr:pic>
      <xdr:nvPicPr>
        <xdr:cNvPr id="100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0</xdr:row>
      <xdr:rowOff>0</xdr:rowOff>
    </xdr:from>
    <xdr:to>
      <xdr:col>5</xdr:col>
      <xdr:colOff>607695</xdr:colOff>
      <xdr:row>1</xdr:row>
      <xdr:rowOff>7620</xdr:rowOff>
    </xdr:to>
    <xdr:pic>
      <xdr:nvPicPr>
        <xdr:cNvPr id="100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0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10</xdr:row>
      <xdr:rowOff>542290</xdr:rowOff>
    </xdr:from>
    <xdr:to>
      <xdr:col>5</xdr:col>
      <xdr:colOff>579120</xdr:colOff>
      <xdr:row>10</xdr:row>
      <xdr:rowOff>794385</xdr:rowOff>
    </xdr:to>
    <xdr:pic>
      <xdr:nvPicPr>
        <xdr:cNvPr id="100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799338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0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0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0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0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0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0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0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0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0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100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0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0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0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0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0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0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0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100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1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1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1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1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1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1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5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1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1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1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2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2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10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2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2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2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2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2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2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2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2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2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2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2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2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2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2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10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10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10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2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2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2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2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2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2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2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2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2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3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3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3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3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3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3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3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3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3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3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3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3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3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3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3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3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3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3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3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3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3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3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3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3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3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3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10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10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10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4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4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4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4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100965</xdr:rowOff>
    </xdr:from>
    <xdr:to>
      <xdr:col>7</xdr:col>
      <xdr:colOff>247650</xdr:colOff>
      <xdr:row>4</xdr:row>
      <xdr:rowOff>361950</xdr:rowOff>
    </xdr:to>
    <xdr:pic>
      <xdr:nvPicPr>
        <xdr:cNvPr id="104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145605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0</xdr:row>
      <xdr:rowOff>0</xdr:rowOff>
    </xdr:from>
    <xdr:to>
      <xdr:col>7</xdr:col>
      <xdr:colOff>155575</xdr:colOff>
      <xdr:row>1</xdr:row>
      <xdr:rowOff>59055</xdr:rowOff>
    </xdr:to>
    <xdr:pic>
      <xdr:nvPicPr>
        <xdr:cNvPr id="104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4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4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4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4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4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5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5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5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5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5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5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5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5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5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5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5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5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5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5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5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5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5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6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6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6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6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6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6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6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6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6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6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6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6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6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6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6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6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6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6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6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6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6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6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6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6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6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6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6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6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6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6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6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6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6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6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6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6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6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6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6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6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6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6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6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6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6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6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6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6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6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6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6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6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6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6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6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6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6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6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6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6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6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6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6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6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6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6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6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6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6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6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6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6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6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6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6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6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6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6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6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6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6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6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6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6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6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6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6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6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6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6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6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6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6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7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7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7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7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7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7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7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7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7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7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7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7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7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7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7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7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7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7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7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7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7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7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7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7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7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7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7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7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7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7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7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7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7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7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7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7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7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7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7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7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7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7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7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7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7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7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7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7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7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7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7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7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7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7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8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8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8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8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8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8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8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8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8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8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8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8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8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8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8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8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8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8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8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8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8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8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8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8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8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8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8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8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8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8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8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8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8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108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108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108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108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108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108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0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0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0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0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0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0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0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0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0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0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0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0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0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0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0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0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0</xdr:rowOff>
    </xdr:from>
    <xdr:to>
      <xdr:col>6</xdr:col>
      <xdr:colOff>1370330</xdr:colOff>
      <xdr:row>1</xdr:row>
      <xdr:rowOff>3810</xdr:rowOff>
    </xdr:to>
    <xdr:pic>
      <xdr:nvPicPr>
        <xdr:cNvPr id="10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5080</xdr:rowOff>
    </xdr:to>
    <xdr:pic>
      <xdr:nvPicPr>
        <xdr:cNvPr id="10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14</xdr:row>
      <xdr:rowOff>103505</xdr:rowOff>
    </xdr:from>
    <xdr:to>
      <xdr:col>6</xdr:col>
      <xdr:colOff>1106170</xdr:colOff>
      <xdr:row>14</xdr:row>
      <xdr:rowOff>345440</xdr:rowOff>
    </xdr:to>
    <xdr:pic>
      <xdr:nvPicPr>
        <xdr:cNvPr id="10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5795" y="1240599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0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0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0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0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0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0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0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0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0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09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09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09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09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09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09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09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09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09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09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09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09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09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09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09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09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09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09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10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1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1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1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1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1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1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1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1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1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1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1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48</xdr:row>
      <xdr:rowOff>0</xdr:rowOff>
    </xdr:from>
    <xdr:to>
      <xdr:col>5</xdr:col>
      <xdr:colOff>523875</xdr:colOff>
      <xdr:row>49</xdr:row>
      <xdr:rowOff>76200</xdr:rowOff>
    </xdr:to>
    <xdr:pic>
      <xdr:nvPicPr>
        <xdr:cNvPr id="111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47503715"/>
          <a:ext cx="6794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281940</xdr:rowOff>
    </xdr:to>
    <xdr:pic>
      <xdr:nvPicPr>
        <xdr:cNvPr id="111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247015</xdr:rowOff>
    </xdr:to>
    <xdr:pic>
      <xdr:nvPicPr>
        <xdr:cNvPr id="111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247015</xdr:rowOff>
    </xdr:to>
    <xdr:pic>
      <xdr:nvPicPr>
        <xdr:cNvPr id="111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247015</xdr:rowOff>
    </xdr:to>
    <xdr:pic>
      <xdr:nvPicPr>
        <xdr:cNvPr id="111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1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1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281940</xdr:rowOff>
    </xdr:to>
    <xdr:pic>
      <xdr:nvPicPr>
        <xdr:cNvPr id="111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247015</xdr:rowOff>
    </xdr:to>
    <xdr:pic>
      <xdr:nvPicPr>
        <xdr:cNvPr id="111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247015</xdr:rowOff>
    </xdr:to>
    <xdr:pic>
      <xdr:nvPicPr>
        <xdr:cNvPr id="111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247015</xdr:rowOff>
    </xdr:to>
    <xdr:pic>
      <xdr:nvPicPr>
        <xdr:cNvPr id="111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1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1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1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1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1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1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1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1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1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1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2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2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2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2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2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2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2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2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2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2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247015</xdr:rowOff>
    </xdr:to>
    <xdr:pic>
      <xdr:nvPicPr>
        <xdr:cNvPr id="112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247015</xdr:rowOff>
    </xdr:to>
    <xdr:pic>
      <xdr:nvPicPr>
        <xdr:cNvPr id="112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247015</xdr:rowOff>
    </xdr:to>
    <xdr:pic>
      <xdr:nvPicPr>
        <xdr:cNvPr id="112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247015</xdr:rowOff>
    </xdr:to>
    <xdr:pic>
      <xdr:nvPicPr>
        <xdr:cNvPr id="112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247015</xdr:rowOff>
    </xdr:to>
    <xdr:pic>
      <xdr:nvPicPr>
        <xdr:cNvPr id="112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247015</xdr:rowOff>
    </xdr:to>
    <xdr:pic>
      <xdr:nvPicPr>
        <xdr:cNvPr id="112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2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2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2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2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2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2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2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2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2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3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3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3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3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3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3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3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3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3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3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3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3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3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3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3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3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27</xdr:row>
      <xdr:rowOff>221615</xdr:rowOff>
    </xdr:from>
    <xdr:to>
      <xdr:col>6</xdr:col>
      <xdr:colOff>385445</xdr:colOff>
      <xdr:row>27</xdr:row>
      <xdr:rowOff>470535</xdr:rowOff>
    </xdr:to>
    <xdr:pic>
      <xdr:nvPicPr>
        <xdr:cNvPr id="113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25186005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3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3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3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3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3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3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3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3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3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3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3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3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3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3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3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3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3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3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3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3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113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113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113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3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3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3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3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3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3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3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4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4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4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4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4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4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4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4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1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1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1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4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4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5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5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5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5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5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5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5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5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5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5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5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5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5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5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5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5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5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5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5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5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5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5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5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5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5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5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5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5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5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5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5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5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5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5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5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5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5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5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5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5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5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5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5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5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5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5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5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5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5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5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5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5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5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5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5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6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6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6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6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6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6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6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6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6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6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6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6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6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6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6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6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6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6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6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6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6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6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6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6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6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6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6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6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6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6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6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6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6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6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28</xdr:row>
      <xdr:rowOff>0</xdr:rowOff>
    </xdr:from>
    <xdr:to>
      <xdr:col>6</xdr:col>
      <xdr:colOff>534035</xdr:colOff>
      <xdr:row>28</xdr:row>
      <xdr:rowOff>548640</xdr:rowOff>
    </xdr:to>
    <xdr:pic>
      <xdr:nvPicPr>
        <xdr:cNvPr id="117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260946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509905</xdr:colOff>
      <xdr:row>48</xdr:row>
      <xdr:rowOff>0</xdr:rowOff>
    </xdr:from>
    <xdr:to>
      <xdr:col>6</xdr:col>
      <xdr:colOff>596900</xdr:colOff>
      <xdr:row>51</xdr:row>
      <xdr:rowOff>34290</xdr:rowOff>
    </xdr:to>
    <xdr:pic>
      <xdr:nvPicPr>
        <xdr:cNvPr id="117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620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14605</xdr:rowOff>
    </xdr:to>
    <xdr:pic>
      <xdr:nvPicPr>
        <xdr:cNvPr id="117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151130</xdr:rowOff>
    </xdr:to>
    <xdr:pic>
      <xdr:nvPicPr>
        <xdr:cNvPr id="117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14605</xdr:rowOff>
    </xdr:to>
    <xdr:pic>
      <xdr:nvPicPr>
        <xdr:cNvPr id="117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52</xdr:row>
      <xdr:rowOff>122555</xdr:rowOff>
    </xdr:to>
    <xdr:pic>
      <xdr:nvPicPr>
        <xdr:cNvPr id="117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846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52</xdr:row>
      <xdr:rowOff>122555</xdr:rowOff>
    </xdr:to>
    <xdr:pic>
      <xdr:nvPicPr>
        <xdr:cNvPr id="117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846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75565</xdr:rowOff>
    </xdr:to>
    <xdr:pic>
      <xdr:nvPicPr>
        <xdr:cNvPr id="1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75565</xdr:rowOff>
    </xdr:to>
    <xdr:pic>
      <xdr:nvPicPr>
        <xdr:cNvPr id="1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75565</xdr:rowOff>
    </xdr:to>
    <xdr:pic>
      <xdr:nvPicPr>
        <xdr:cNvPr id="1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75565</xdr:rowOff>
    </xdr:to>
    <xdr:pic>
      <xdr:nvPicPr>
        <xdr:cNvPr id="1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75565</xdr:rowOff>
    </xdr:to>
    <xdr:pic>
      <xdr:nvPicPr>
        <xdr:cNvPr id="1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75565</xdr:rowOff>
    </xdr:to>
    <xdr:pic>
      <xdr:nvPicPr>
        <xdr:cNvPr id="1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75565</xdr:rowOff>
    </xdr:to>
    <xdr:pic>
      <xdr:nvPicPr>
        <xdr:cNvPr id="1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75565</xdr:rowOff>
    </xdr:to>
    <xdr:pic>
      <xdr:nvPicPr>
        <xdr:cNvPr id="1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63500</xdr:rowOff>
    </xdr:to>
    <xdr:pic>
      <xdr:nvPicPr>
        <xdr:cNvPr id="1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63500</xdr:rowOff>
    </xdr:to>
    <xdr:pic>
      <xdr:nvPicPr>
        <xdr:cNvPr id="1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63500</xdr:rowOff>
    </xdr:to>
    <xdr:pic>
      <xdr:nvPicPr>
        <xdr:cNvPr id="1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63500</xdr:rowOff>
    </xdr:to>
    <xdr:pic>
      <xdr:nvPicPr>
        <xdr:cNvPr id="1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63500</xdr:rowOff>
    </xdr:to>
    <xdr:pic>
      <xdr:nvPicPr>
        <xdr:cNvPr id="1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63500</xdr:rowOff>
    </xdr:to>
    <xdr:pic>
      <xdr:nvPicPr>
        <xdr:cNvPr id="1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63500</xdr:rowOff>
    </xdr:to>
    <xdr:pic>
      <xdr:nvPicPr>
        <xdr:cNvPr id="1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63500</xdr:rowOff>
    </xdr:to>
    <xdr:pic>
      <xdr:nvPicPr>
        <xdr:cNvPr id="1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63500</xdr:rowOff>
    </xdr:to>
    <xdr:pic>
      <xdr:nvPicPr>
        <xdr:cNvPr id="1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63500</xdr:rowOff>
    </xdr:to>
    <xdr:pic>
      <xdr:nvPicPr>
        <xdr:cNvPr id="1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63500</xdr:rowOff>
    </xdr:to>
    <xdr:pic>
      <xdr:nvPicPr>
        <xdr:cNvPr id="1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63500</xdr:rowOff>
    </xdr:to>
    <xdr:pic>
      <xdr:nvPicPr>
        <xdr:cNvPr id="1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63500</xdr:rowOff>
    </xdr:to>
    <xdr:pic>
      <xdr:nvPicPr>
        <xdr:cNvPr id="1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63500</xdr:rowOff>
    </xdr:to>
    <xdr:pic>
      <xdr:nvPicPr>
        <xdr:cNvPr id="1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63500</xdr:rowOff>
    </xdr:to>
    <xdr:pic>
      <xdr:nvPicPr>
        <xdr:cNvPr id="1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63500</xdr:rowOff>
    </xdr:to>
    <xdr:pic>
      <xdr:nvPicPr>
        <xdr:cNvPr id="1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75565</xdr:rowOff>
    </xdr:to>
    <xdr:pic>
      <xdr:nvPicPr>
        <xdr:cNvPr id="1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75565</xdr:rowOff>
    </xdr:to>
    <xdr:pic>
      <xdr:nvPicPr>
        <xdr:cNvPr id="1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75565</xdr:rowOff>
    </xdr:to>
    <xdr:pic>
      <xdr:nvPicPr>
        <xdr:cNvPr id="1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75565</xdr:rowOff>
    </xdr:to>
    <xdr:pic>
      <xdr:nvPicPr>
        <xdr:cNvPr id="1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75565</xdr:rowOff>
    </xdr:to>
    <xdr:pic>
      <xdr:nvPicPr>
        <xdr:cNvPr id="1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75565</xdr:rowOff>
    </xdr:to>
    <xdr:pic>
      <xdr:nvPicPr>
        <xdr:cNvPr id="1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75565</xdr:rowOff>
    </xdr:to>
    <xdr:pic>
      <xdr:nvPicPr>
        <xdr:cNvPr id="1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75565</xdr:rowOff>
    </xdr:to>
    <xdr:pic>
      <xdr:nvPicPr>
        <xdr:cNvPr id="1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70485</xdr:rowOff>
    </xdr:to>
    <xdr:pic>
      <xdr:nvPicPr>
        <xdr:cNvPr id="1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70485</xdr:rowOff>
    </xdr:to>
    <xdr:pic>
      <xdr:nvPicPr>
        <xdr:cNvPr id="1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70485</xdr:rowOff>
    </xdr:to>
    <xdr:pic>
      <xdr:nvPicPr>
        <xdr:cNvPr id="1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70485</xdr:rowOff>
    </xdr:to>
    <xdr:pic>
      <xdr:nvPicPr>
        <xdr:cNvPr id="1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70485</xdr:rowOff>
    </xdr:to>
    <xdr:pic>
      <xdr:nvPicPr>
        <xdr:cNvPr id="1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70485</xdr:rowOff>
    </xdr:to>
    <xdr:pic>
      <xdr:nvPicPr>
        <xdr:cNvPr id="1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70485</xdr:rowOff>
    </xdr:to>
    <xdr:pic>
      <xdr:nvPicPr>
        <xdr:cNvPr id="1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70485</xdr:rowOff>
    </xdr:to>
    <xdr:pic>
      <xdr:nvPicPr>
        <xdr:cNvPr id="1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70485</xdr:rowOff>
    </xdr:to>
    <xdr:pic>
      <xdr:nvPicPr>
        <xdr:cNvPr id="1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70485</xdr:rowOff>
    </xdr:to>
    <xdr:pic>
      <xdr:nvPicPr>
        <xdr:cNvPr id="1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70485</xdr:rowOff>
    </xdr:to>
    <xdr:pic>
      <xdr:nvPicPr>
        <xdr:cNvPr id="1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70485</xdr:rowOff>
    </xdr:to>
    <xdr:pic>
      <xdr:nvPicPr>
        <xdr:cNvPr id="1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70485</xdr:rowOff>
    </xdr:to>
    <xdr:pic>
      <xdr:nvPicPr>
        <xdr:cNvPr id="1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48</xdr:row>
      <xdr:rowOff>0</xdr:rowOff>
    </xdr:from>
    <xdr:to>
      <xdr:col>6</xdr:col>
      <xdr:colOff>1370330</xdr:colOff>
      <xdr:row>49</xdr:row>
      <xdr:rowOff>70485</xdr:rowOff>
    </xdr:to>
    <xdr:pic>
      <xdr:nvPicPr>
        <xdr:cNvPr id="1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48</xdr:row>
      <xdr:rowOff>0</xdr:rowOff>
    </xdr:from>
    <xdr:to>
      <xdr:col>6</xdr:col>
      <xdr:colOff>539115</xdr:colOff>
      <xdr:row>49</xdr:row>
      <xdr:rowOff>71755</xdr:rowOff>
    </xdr:to>
    <xdr:pic>
      <xdr:nvPicPr>
        <xdr:cNvPr id="1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47503715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70485</xdr:rowOff>
    </xdr:to>
    <xdr:pic>
      <xdr:nvPicPr>
        <xdr:cNvPr id="11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539750</xdr:colOff>
      <xdr:row>0</xdr:row>
      <xdr:rowOff>0</xdr:rowOff>
    </xdr:from>
    <xdr:to>
      <xdr:col>5</xdr:col>
      <xdr:colOff>607695</xdr:colOff>
      <xdr:row>1</xdr:row>
      <xdr:rowOff>8890</xdr:rowOff>
    </xdr:to>
    <xdr:pic>
      <xdr:nvPicPr>
        <xdr:cNvPr id="11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355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456565</xdr:colOff>
      <xdr:row>0</xdr:row>
      <xdr:rowOff>0</xdr:rowOff>
    </xdr:from>
    <xdr:to>
      <xdr:col>5</xdr:col>
      <xdr:colOff>523240</xdr:colOff>
      <xdr:row>1</xdr:row>
      <xdr:rowOff>8890</xdr:rowOff>
    </xdr:to>
    <xdr:pic>
      <xdr:nvPicPr>
        <xdr:cNvPr id="118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037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1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1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1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1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1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1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1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1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0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0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0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0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0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0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0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0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1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1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1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1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1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1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1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1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1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1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1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1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1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1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1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1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1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1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1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1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1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1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3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3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3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3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3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3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3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3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3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3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3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3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3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3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3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3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3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3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3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3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3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3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3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3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3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3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3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3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3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3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3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3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3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3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3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3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3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3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3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3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3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3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3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3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3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3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3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6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6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6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6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6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6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6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6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6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6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7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7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7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7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7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7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7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7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7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7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7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7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7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7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7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7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7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7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7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7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7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7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7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7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7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7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7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7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7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7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7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7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7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7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7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7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8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8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8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8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8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8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8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8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8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8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8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8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8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8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8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8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8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8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8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8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8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8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8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8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0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0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</xdr:row>
      <xdr:rowOff>127000</xdr:rowOff>
    </xdr:from>
    <xdr:to>
      <xdr:col>6</xdr:col>
      <xdr:colOff>193675</xdr:colOff>
      <xdr:row>5</xdr:row>
      <xdr:rowOff>368935</xdr:rowOff>
    </xdr:to>
    <xdr:pic>
      <xdr:nvPicPr>
        <xdr:cNvPr id="13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3300" y="1901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5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5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6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6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6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6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6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6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6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6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6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6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6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6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6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6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6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6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6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6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6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6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6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6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6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7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7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7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7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7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7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7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7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7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7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7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7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7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7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7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7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7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7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7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7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7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7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7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7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7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7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7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7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7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7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7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7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7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7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7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7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7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7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7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7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7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7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7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7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7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7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7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8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8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8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8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8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8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8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8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8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8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8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8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8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8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8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8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8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8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8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8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8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8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8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8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8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8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8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8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8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8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8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8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8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8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8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8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8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8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8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8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8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8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8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8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8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8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8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8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8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8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8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8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8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8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9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9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9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9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9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9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9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9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9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9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9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9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9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9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9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9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9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9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9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9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9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9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9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9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9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9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9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9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9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9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9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9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9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9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9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9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9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9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9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9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9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9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9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139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3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4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4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4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4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4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4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4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4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4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4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4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4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4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4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4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4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4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4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4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4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4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4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4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4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4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4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4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4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4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4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4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4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4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4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4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4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4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4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4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4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4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4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4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4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4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4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471805</xdr:colOff>
      <xdr:row>26</xdr:row>
      <xdr:rowOff>15875</xdr:rowOff>
    </xdr:from>
    <xdr:to>
      <xdr:col>6</xdr:col>
      <xdr:colOff>538480</xdr:colOff>
      <xdr:row>26</xdr:row>
      <xdr:rowOff>257810</xdr:rowOff>
    </xdr:to>
    <xdr:pic>
      <xdr:nvPicPr>
        <xdr:cNvPr id="14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8105" y="24091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16</xdr:row>
      <xdr:rowOff>0</xdr:rowOff>
    </xdr:from>
    <xdr:to>
      <xdr:col>6</xdr:col>
      <xdr:colOff>534035</xdr:colOff>
      <xdr:row>16</xdr:row>
      <xdr:rowOff>548640</xdr:rowOff>
    </xdr:to>
    <xdr:pic>
      <xdr:nvPicPr>
        <xdr:cNvPr id="144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148297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29</xdr:row>
      <xdr:rowOff>0</xdr:rowOff>
    </xdr:from>
    <xdr:to>
      <xdr:col>6</xdr:col>
      <xdr:colOff>534035</xdr:colOff>
      <xdr:row>29</xdr:row>
      <xdr:rowOff>548640</xdr:rowOff>
    </xdr:to>
    <xdr:pic>
      <xdr:nvPicPr>
        <xdr:cNvPr id="148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271995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247015</xdr:rowOff>
    </xdr:to>
    <xdr:pic>
      <xdr:nvPicPr>
        <xdr:cNvPr id="148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247015</xdr:rowOff>
    </xdr:to>
    <xdr:pic>
      <xdr:nvPicPr>
        <xdr:cNvPr id="148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247015</xdr:rowOff>
    </xdr:to>
    <xdr:pic>
      <xdr:nvPicPr>
        <xdr:cNvPr id="148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75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247015</xdr:rowOff>
    </xdr:to>
    <xdr:pic>
      <xdr:nvPicPr>
        <xdr:cNvPr id="148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247015</xdr:rowOff>
    </xdr:to>
    <xdr:pic>
      <xdr:nvPicPr>
        <xdr:cNvPr id="148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247015</xdr:rowOff>
    </xdr:to>
    <xdr:pic>
      <xdr:nvPicPr>
        <xdr:cNvPr id="148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75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247015</xdr:rowOff>
    </xdr:to>
    <xdr:pic>
      <xdr:nvPicPr>
        <xdr:cNvPr id="148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247015</xdr:rowOff>
    </xdr:to>
    <xdr:pic>
      <xdr:nvPicPr>
        <xdr:cNvPr id="148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247015</xdr:rowOff>
    </xdr:to>
    <xdr:pic>
      <xdr:nvPicPr>
        <xdr:cNvPr id="148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234950</xdr:rowOff>
    </xdr:to>
    <xdr:pic>
      <xdr:nvPicPr>
        <xdr:cNvPr id="148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234950</xdr:rowOff>
    </xdr:to>
    <xdr:pic>
      <xdr:nvPicPr>
        <xdr:cNvPr id="148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234950</xdr:rowOff>
    </xdr:to>
    <xdr:pic>
      <xdr:nvPicPr>
        <xdr:cNvPr id="148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75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234950</xdr:rowOff>
    </xdr:to>
    <xdr:pic>
      <xdr:nvPicPr>
        <xdr:cNvPr id="148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234950</xdr:rowOff>
    </xdr:to>
    <xdr:pic>
      <xdr:nvPicPr>
        <xdr:cNvPr id="148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234950</xdr:rowOff>
    </xdr:to>
    <xdr:pic>
      <xdr:nvPicPr>
        <xdr:cNvPr id="148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75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234950</xdr:rowOff>
    </xdr:to>
    <xdr:pic>
      <xdr:nvPicPr>
        <xdr:cNvPr id="148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234950</xdr:rowOff>
    </xdr:to>
    <xdr:pic>
      <xdr:nvPicPr>
        <xdr:cNvPr id="148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234950</xdr:rowOff>
    </xdr:to>
    <xdr:pic>
      <xdr:nvPicPr>
        <xdr:cNvPr id="148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234950</xdr:rowOff>
    </xdr:to>
    <xdr:pic>
      <xdr:nvPicPr>
        <xdr:cNvPr id="148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234950</xdr:rowOff>
    </xdr:to>
    <xdr:pic>
      <xdr:nvPicPr>
        <xdr:cNvPr id="148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234950</xdr:rowOff>
    </xdr:to>
    <xdr:pic>
      <xdr:nvPicPr>
        <xdr:cNvPr id="148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75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234950</xdr:rowOff>
    </xdr:to>
    <xdr:pic>
      <xdr:nvPicPr>
        <xdr:cNvPr id="148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234950</xdr:rowOff>
    </xdr:to>
    <xdr:pic>
      <xdr:nvPicPr>
        <xdr:cNvPr id="148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234950</xdr:rowOff>
    </xdr:to>
    <xdr:pic>
      <xdr:nvPicPr>
        <xdr:cNvPr id="148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75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234950</xdr:rowOff>
    </xdr:to>
    <xdr:pic>
      <xdr:nvPicPr>
        <xdr:cNvPr id="148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234950</xdr:rowOff>
    </xdr:to>
    <xdr:pic>
      <xdr:nvPicPr>
        <xdr:cNvPr id="148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234950</xdr:rowOff>
    </xdr:to>
    <xdr:pic>
      <xdr:nvPicPr>
        <xdr:cNvPr id="148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247015</xdr:rowOff>
    </xdr:to>
    <xdr:pic>
      <xdr:nvPicPr>
        <xdr:cNvPr id="148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247015</xdr:rowOff>
    </xdr:to>
    <xdr:pic>
      <xdr:nvPicPr>
        <xdr:cNvPr id="148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247015</xdr:rowOff>
    </xdr:to>
    <xdr:pic>
      <xdr:nvPicPr>
        <xdr:cNvPr id="148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75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247015</xdr:rowOff>
    </xdr:to>
    <xdr:pic>
      <xdr:nvPicPr>
        <xdr:cNvPr id="148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247015</xdr:rowOff>
    </xdr:to>
    <xdr:pic>
      <xdr:nvPicPr>
        <xdr:cNvPr id="148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247015</xdr:rowOff>
    </xdr:to>
    <xdr:pic>
      <xdr:nvPicPr>
        <xdr:cNvPr id="148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75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247015</xdr:rowOff>
    </xdr:to>
    <xdr:pic>
      <xdr:nvPicPr>
        <xdr:cNvPr id="148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247015</xdr:rowOff>
    </xdr:to>
    <xdr:pic>
      <xdr:nvPicPr>
        <xdr:cNvPr id="148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247015</xdr:rowOff>
    </xdr:to>
    <xdr:pic>
      <xdr:nvPicPr>
        <xdr:cNvPr id="148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148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148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148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148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148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148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148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148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148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148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148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148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148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149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149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149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149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49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49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49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49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49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49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49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49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49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49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49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49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49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49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4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4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4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4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49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49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49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49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49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49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49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49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49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49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49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49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49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49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49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49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49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49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50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50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50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50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50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50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50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50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50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50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50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50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50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50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50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50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50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50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50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50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50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50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50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50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50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50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50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50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50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50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50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50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50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50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50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50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0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0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0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0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0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0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0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0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0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0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0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0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0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0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0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0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1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1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1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1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1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1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1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1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1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1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1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1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1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1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152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2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2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2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2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2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2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0</xdr:row>
      <xdr:rowOff>0</xdr:rowOff>
    </xdr:from>
    <xdr:to>
      <xdr:col>8</xdr:col>
      <xdr:colOff>155575</xdr:colOff>
      <xdr:row>1</xdr:row>
      <xdr:rowOff>56515</xdr:rowOff>
    </xdr:to>
    <xdr:pic>
      <xdr:nvPicPr>
        <xdr:cNvPr id="153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3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3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3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3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3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3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0</xdr:row>
      <xdr:rowOff>0</xdr:rowOff>
    </xdr:from>
    <xdr:to>
      <xdr:col>8</xdr:col>
      <xdr:colOff>155575</xdr:colOff>
      <xdr:row>1</xdr:row>
      <xdr:rowOff>56515</xdr:rowOff>
    </xdr:to>
    <xdr:pic>
      <xdr:nvPicPr>
        <xdr:cNvPr id="153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3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3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3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3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3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3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0</xdr:row>
      <xdr:rowOff>0</xdr:rowOff>
    </xdr:from>
    <xdr:to>
      <xdr:col>8</xdr:col>
      <xdr:colOff>155575</xdr:colOff>
      <xdr:row>1</xdr:row>
      <xdr:rowOff>56515</xdr:rowOff>
    </xdr:to>
    <xdr:pic>
      <xdr:nvPicPr>
        <xdr:cNvPr id="153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3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3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3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43815</xdr:rowOff>
    </xdr:to>
    <xdr:pic>
      <xdr:nvPicPr>
        <xdr:cNvPr id="153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3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3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3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3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3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3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3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3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3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3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3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43815</xdr:rowOff>
    </xdr:to>
    <xdr:pic>
      <xdr:nvPicPr>
        <xdr:cNvPr id="153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3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4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4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4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4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4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4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4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4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4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4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4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4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4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4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4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4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4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1</xdr:row>
      <xdr:rowOff>290830</xdr:rowOff>
    </xdr:to>
    <xdr:pic>
      <xdr:nvPicPr>
        <xdr:cNvPr id="154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2</xdr:row>
      <xdr:rowOff>34290</xdr:rowOff>
    </xdr:to>
    <xdr:pic>
      <xdr:nvPicPr>
        <xdr:cNvPr id="154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1</xdr:row>
      <xdr:rowOff>290830</xdr:rowOff>
    </xdr:to>
    <xdr:pic>
      <xdr:nvPicPr>
        <xdr:cNvPr id="154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2</xdr:row>
      <xdr:rowOff>177165</xdr:rowOff>
    </xdr:to>
    <xdr:pic>
      <xdr:nvPicPr>
        <xdr:cNvPr id="154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1596390</xdr:colOff>
      <xdr:row>0</xdr:row>
      <xdr:rowOff>635</xdr:rowOff>
    </xdr:from>
    <xdr:to>
      <xdr:col>6</xdr:col>
      <xdr:colOff>1682750</xdr:colOff>
      <xdr:row>2</xdr:row>
      <xdr:rowOff>177800</xdr:rowOff>
    </xdr:to>
    <xdr:pic>
      <xdr:nvPicPr>
        <xdr:cNvPr id="154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2690" y="63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1</xdr:row>
      <xdr:rowOff>290830</xdr:rowOff>
    </xdr:to>
    <xdr:pic>
      <xdr:nvPicPr>
        <xdr:cNvPr id="154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1</xdr:row>
      <xdr:rowOff>290830</xdr:rowOff>
    </xdr:to>
    <xdr:pic>
      <xdr:nvPicPr>
        <xdr:cNvPr id="154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154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5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154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5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5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5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281940</xdr:rowOff>
    </xdr:to>
    <xdr:pic>
      <xdr:nvPicPr>
        <xdr:cNvPr id="154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281940</xdr:rowOff>
    </xdr:to>
    <xdr:pic>
      <xdr:nvPicPr>
        <xdr:cNvPr id="154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</xdr:row>
      <xdr:rowOff>0</xdr:rowOff>
    </xdr:from>
    <xdr:to>
      <xdr:col>8</xdr:col>
      <xdr:colOff>130175</xdr:colOff>
      <xdr:row>4</xdr:row>
      <xdr:rowOff>147955</xdr:rowOff>
    </xdr:to>
    <xdr:pic>
      <xdr:nvPicPr>
        <xdr:cNvPr id="155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97409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</xdr:row>
      <xdr:rowOff>0</xdr:rowOff>
    </xdr:from>
    <xdr:to>
      <xdr:col>8</xdr:col>
      <xdr:colOff>130175</xdr:colOff>
      <xdr:row>4</xdr:row>
      <xdr:rowOff>284480</xdr:rowOff>
    </xdr:to>
    <xdr:pic>
      <xdr:nvPicPr>
        <xdr:cNvPr id="155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97409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</xdr:row>
      <xdr:rowOff>0</xdr:rowOff>
    </xdr:from>
    <xdr:to>
      <xdr:col>8</xdr:col>
      <xdr:colOff>130175</xdr:colOff>
      <xdr:row>4</xdr:row>
      <xdr:rowOff>147955</xdr:rowOff>
    </xdr:to>
    <xdr:pic>
      <xdr:nvPicPr>
        <xdr:cNvPr id="155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97409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281940</xdr:rowOff>
    </xdr:to>
    <xdr:pic>
      <xdr:nvPicPr>
        <xdr:cNvPr id="155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247015</xdr:rowOff>
    </xdr:to>
    <xdr:pic>
      <xdr:nvPicPr>
        <xdr:cNvPr id="155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247015</xdr:rowOff>
    </xdr:to>
    <xdr:pic>
      <xdr:nvPicPr>
        <xdr:cNvPr id="155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247015</xdr:rowOff>
    </xdr:to>
    <xdr:pic>
      <xdr:nvPicPr>
        <xdr:cNvPr id="155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2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281940</xdr:rowOff>
    </xdr:to>
    <xdr:pic>
      <xdr:nvPicPr>
        <xdr:cNvPr id="155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247015</xdr:rowOff>
    </xdr:to>
    <xdr:pic>
      <xdr:nvPicPr>
        <xdr:cNvPr id="155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247015</xdr:rowOff>
    </xdr:to>
    <xdr:pic>
      <xdr:nvPicPr>
        <xdr:cNvPr id="155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247015</xdr:rowOff>
    </xdr:to>
    <xdr:pic>
      <xdr:nvPicPr>
        <xdr:cNvPr id="155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247015</xdr:rowOff>
    </xdr:to>
    <xdr:pic>
      <xdr:nvPicPr>
        <xdr:cNvPr id="155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247015</xdr:rowOff>
    </xdr:to>
    <xdr:pic>
      <xdr:nvPicPr>
        <xdr:cNvPr id="155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247015</xdr:rowOff>
    </xdr:to>
    <xdr:pic>
      <xdr:nvPicPr>
        <xdr:cNvPr id="155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247015</xdr:rowOff>
    </xdr:to>
    <xdr:pic>
      <xdr:nvPicPr>
        <xdr:cNvPr id="155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247015</xdr:rowOff>
    </xdr:to>
    <xdr:pic>
      <xdr:nvPicPr>
        <xdr:cNvPr id="155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247015</xdr:rowOff>
    </xdr:to>
    <xdr:pic>
      <xdr:nvPicPr>
        <xdr:cNvPr id="155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281940</xdr:rowOff>
    </xdr:to>
    <xdr:pic>
      <xdr:nvPicPr>
        <xdr:cNvPr id="155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281940</xdr:rowOff>
    </xdr:to>
    <xdr:pic>
      <xdr:nvPicPr>
        <xdr:cNvPr id="155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7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7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8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5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5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5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43815</xdr:rowOff>
    </xdr:to>
    <xdr:pic>
      <xdr:nvPicPr>
        <xdr:cNvPr id="155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5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5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5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43815</xdr:rowOff>
    </xdr:to>
    <xdr:pic>
      <xdr:nvPicPr>
        <xdr:cNvPr id="1560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6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6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6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1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6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6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6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2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6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6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6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635</xdr:rowOff>
    </xdr:from>
    <xdr:to>
      <xdr:col>7</xdr:col>
      <xdr:colOff>200660</xdr:colOff>
      <xdr:row>1</xdr:row>
      <xdr:rowOff>36195</xdr:rowOff>
    </xdr:to>
    <xdr:pic>
      <xdr:nvPicPr>
        <xdr:cNvPr id="156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539750</xdr:colOff>
      <xdr:row>33</xdr:row>
      <xdr:rowOff>361950</xdr:rowOff>
    </xdr:from>
    <xdr:to>
      <xdr:col>5</xdr:col>
      <xdr:colOff>607695</xdr:colOff>
      <xdr:row>33</xdr:row>
      <xdr:rowOff>608965</xdr:rowOff>
    </xdr:to>
    <xdr:pic>
      <xdr:nvPicPr>
        <xdr:cNvPr id="156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3555" y="31654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456565</xdr:colOff>
      <xdr:row>39</xdr:row>
      <xdr:rowOff>154940</xdr:rowOff>
    </xdr:from>
    <xdr:to>
      <xdr:col>5</xdr:col>
      <xdr:colOff>523240</xdr:colOff>
      <xdr:row>39</xdr:row>
      <xdr:rowOff>401955</xdr:rowOff>
    </xdr:to>
    <xdr:pic>
      <xdr:nvPicPr>
        <xdr:cNvPr id="15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0370" y="3740975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6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6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6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6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6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6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6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6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6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6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6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6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6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6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6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6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6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6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6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6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6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6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6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6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6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6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6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6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6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6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6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6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6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6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6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6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6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6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6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6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6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6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6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6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6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6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6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6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6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6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7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7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7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7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7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7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7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7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7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7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7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7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7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7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7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7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7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7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7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7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7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7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7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7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7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7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7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7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7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7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7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7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7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7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7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7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8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8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8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8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8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8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8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8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8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8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8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8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5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5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5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5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5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5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5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5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5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5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5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0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0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0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0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0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0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0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0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0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0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0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0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1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1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1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1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1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1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1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86360</xdr:colOff>
      <xdr:row>4</xdr:row>
      <xdr:rowOff>419100</xdr:rowOff>
    </xdr:from>
    <xdr:to>
      <xdr:col>6</xdr:col>
      <xdr:colOff>153035</xdr:colOff>
      <xdr:row>5</xdr:row>
      <xdr:rowOff>263525</xdr:rowOff>
    </xdr:to>
    <xdr:pic>
      <xdr:nvPicPr>
        <xdr:cNvPr id="16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266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7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7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7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7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7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7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70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70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70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70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70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70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70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70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70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70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70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70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70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70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70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70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70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70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70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70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70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70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70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70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70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70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70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70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70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70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70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70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70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0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0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0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0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0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0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0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0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0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0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0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0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0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0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0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0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0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0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0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0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0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0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0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0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0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0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0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0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0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0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0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1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1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1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1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1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1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1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1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1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1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1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1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1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1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1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1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1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1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1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1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1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2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2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2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2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2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2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2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2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2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2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2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2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2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2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2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2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2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2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2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2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2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2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2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2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2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2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2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2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2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43</xdr:row>
      <xdr:rowOff>0</xdr:rowOff>
    </xdr:from>
    <xdr:to>
      <xdr:col>6</xdr:col>
      <xdr:colOff>534035</xdr:colOff>
      <xdr:row>43</xdr:row>
      <xdr:rowOff>548640</xdr:rowOff>
    </xdr:to>
    <xdr:pic>
      <xdr:nvPicPr>
        <xdr:cNvPr id="172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409251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247015</xdr:rowOff>
    </xdr:to>
    <xdr:pic>
      <xdr:nvPicPr>
        <xdr:cNvPr id="17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247015</xdr:rowOff>
    </xdr:to>
    <xdr:pic>
      <xdr:nvPicPr>
        <xdr:cNvPr id="17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247015</xdr:rowOff>
    </xdr:to>
    <xdr:pic>
      <xdr:nvPicPr>
        <xdr:cNvPr id="17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247015</xdr:rowOff>
    </xdr:to>
    <xdr:pic>
      <xdr:nvPicPr>
        <xdr:cNvPr id="17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247015</xdr:rowOff>
    </xdr:to>
    <xdr:pic>
      <xdr:nvPicPr>
        <xdr:cNvPr id="17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247015</xdr:rowOff>
    </xdr:to>
    <xdr:pic>
      <xdr:nvPicPr>
        <xdr:cNvPr id="17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247015</xdr:rowOff>
    </xdr:to>
    <xdr:pic>
      <xdr:nvPicPr>
        <xdr:cNvPr id="17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247015</xdr:rowOff>
    </xdr:to>
    <xdr:pic>
      <xdr:nvPicPr>
        <xdr:cNvPr id="17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247015</xdr:rowOff>
    </xdr:to>
    <xdr:pic>
      <xdr:nvPicPr>
        <xdr:cNvPr id="17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234950</xdr:rowOff>
    </xdr:to>
    <xdr:pic>
      <xdr:nvPicPr>
        <xdr:cNvPr id="17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234950</xdr:rowOff>
    </xdr:to>
    <xdr:pic>
      <xdr:nvPicPr>
        <xdr:cNvPr id="17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234950</xdr:rowOff>
    </xdr:to>
    <xdr:pic>
      <xdr:nvPicPr>
        <xdr:cNvPr id="17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234950</xdr:rowOff>
    </xdr:to>
    <xdr:pic>
      <xdr:nvPicPr>
        <xdr:cNvPr id="17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234950</xdr:rowOff>
    </xdr:to>
    <xdr:pic>
      <xdr:nvPicPr>
        <xdr:cNvPr id="17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234950</xdr:rowOff>
    </xdr:to>
    <xdr:pic>
      <xdr:nvPicPr>
        <xdr:cNvPr id="17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234950</xdr:rowOff>
    </xdr:to>
    <xdr:pic>
      <xdr:nvPicPr>
        <xdr:cNvPr id="17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234950</xdr:rowOff>
    </xdr:to>
    <xdr:pic>
      <xdr:nvPicPr>
        <xdr:cNvPr id="17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234950</xdr:rowOff>
    </xdr:to>
    <xdr:pic>
      <xdr:nvPicPr>
        <xdr:cNvPr id="17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234950</xdr:rowOff>
    </xdr:to>
    <xdr:pic>
      <xdr:nvPicPr>
        <xdr:cNvPr id="17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234950</xdr:rowOff>
    </xdr:to>
    <xdr:pic>
      <xdr:nvPicPr>
        <xdr:cNvPr id="17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234950</xdr:rowOff>
    </xdr:to>
    <xdr:pic>
      <xdr:nvPicPr>
        <xdr:cNvPr id="17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234950</xdr:rowOff>
    </xdr:to>
    <xdr:pic>
      <xdr:nvPicPr>
        <xdr:cNvPr id="17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234950</xdr:rowOff>
    </xdr:to>
    <xdr:pic>
      <xdr:nvPicPr>
        <xdr:cNvPr id="17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234950</xdr:rowOff>
    </xdr:to>
    <xdr:pic>
      <xdr:nvPicPr>
        <xdr:cNvPr id="17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234950</xdr:rowOff>
    </xdr:to>
    <xdr:pic>
      <xdr:nvPicPr>
        <xdr:cNvPr id="17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234950</xdr:rowOff>
    </xdr:to>
    <xdr:pic>
      <xdr:nvPicPr>
        <xdr:cNvPr id="17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234950</xdr:rowOff>
    </xdr:to>
    <xdr:pic>
      <xdr:nvPicPr>
        <xdr:cNvPr id="17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247015</xdr:rowOff>
    </xdr:to>
    <xdr:pic>
      <xdr:nvPicPr>
        <xdr:cNvPr id="17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247015</xdr:rowOff>
    </xdr:to>
    <xdr:pic>
      <xdr:nvPicPr>
        <xdr:cNvPr id="17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247015</xdr:rowOff>
    </xdr:to>
    <xdr:pic>
      <xdr:nvPicPr>
        <xdr:cNvPr id="17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247015</xdr:rowOff>
    </xdr:to>
    <xdr:pic>
      <xdr:nvPicPr>
        <xdr:cNvPr id="17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247015</xdr:rowOff>
    </xdr:to>
    <xdr:pic>
      <xdr:nvPicPr>
        <xdr:cNvPr id="17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247015</xdr:rowOff>
    </xdr:to>
    <xdr:pic>
      <xdr:nvPicPr>
        <xdr:cNvPr id="17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247015</xdr:rowOff>
    </xdr:to>
    <xdr:pic>
      <xdr:nvPicPr>
        <xdr:cNvPr id="17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247015</xdr:rowOff>
    </xdr:to>
    <xdr:pic>
      <xdr:nvPicPr>
        <xdr:cNvPr id="17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247015</xdr:rowOff>
    </xdr:to>
    <xdr:pic>
      <xdr:nvPicPr>
        <xdr:cNvPr id="17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241935</xdr:rowOff>
    </xdr:to>
    <xdr:pic>
      <xdr:nvPicPr>
        <xdr:cNvPr id="17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241935</xdr:rowOff>
    </xdr:to>
    <xdr:pic>
      <xdr:nvPicPr>
        <xdr:cNvPr id="17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241935</xdr:rowOff>
    </xdr:to>
    <xdr:pic>
      <xdr:nvPicPr>
        <xdr:cNvPr id="17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241935</xdr:rowOff>
    </xdr:to>
    <xdr:pic>
      <xdr:nvPicPr>
        <xdr:cNvPr id="17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241935</xdr:rowOff>
    </xdr:to>
    <xdr:pic>
      <xdr:nvPicPr>
        <xdr:cNvPr id="17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241935</xdr:rowOff>
    </xdr:to>
    <xdr:pic>
      <xdr:nvPicPr>
        <xdr:cNvPr id="17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241935</xdr:rowOff>
    </xdr:to>
    <xdr:pic>
      <xdr:nvPicPr>
        <xdr:cNvPr id="17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241935</xdr:rowOff>
    </xdr:to>
    <xdr:pic>
      <xdr:nvPicPr>
        <xdr:cNvPr id="17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241935</xdr:rowOff>
    </xdr:to>
    <xdr:pic>
      <xdr:nvPicPr>
        <xdr:cNvPr id="17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241935</xdr:rowOff>
    </xdr:to>
    <xdr:pic>
      <xdr:nvPicPr>
        <xdr:cNvPr id="17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241935</xdr:rowOff>
    </xdr:to>
    <xdr:pic>
      <xdr:nvPicPr>
        <xdr:cNvPr id="17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241935</xdr:rowOff>
    </xdr:to>
    <xdr:pic>
      <xdr:nvPicPr>
        <xdr:cNvPr id="17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241935</xdr:rowOff>
    </xdr:to>
    <xdr:pic>
      <xdr:nvPicPr>
        <xdr:cNvPr id="17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241935</xdr:rowOff>
    </xdr:to>
    <xdr:pic>
      <xdr:nvPicPr>
        <xdr:cNvPr id="17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241935</xdr:rowOff>
    </xdr:to>
    <xdr:pic>
      <xdr:nvPicPr>
        <xdr:cNvPr id="17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241935</xdr:rowOff>
    </xdr:to>
    <xdr:pic>
      <xdr:nvPicPr>
        <xdr:cNvPr id="17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241935</xdr:rowOff>
    </xdr:to>
    <xdr:pic>
      <xdr:nvPicPr>
        <xdr:cNvPr id="17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241935</xdr:rowOff>
    </xdr:to>
    <xdr:pic>
      <xdr:nvPicPr>
        <xdr:cNvPr id="17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247015</xdr:rowOff>
    </xdr:to>
    <xdr:pic>
      <xdr:nvPicPr>
        <xdr:cNvPr id="17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247015</xdr:rowOff>
    </xdr:to>
    <xdr:pic>
      <xdr:nvPicPr>
        <xdr:cNvPr id="17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247015</xdr:rowOff>
    </xdr:to>
    <xdr:pic>
      <xdr:nvPicPr>
        <xdr:cNvPr id="17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247015</xdr:rowOff>
    </xdr:to>
    <xdr:pic>
      <xdr:nvPicPr>
        <xdr:cNvPr id="17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247015</xdr:rowOff>
    </xdr:to>
    <xdr:pic>
      <xdr:nvPicPr>
        <xdr:cNvPr id="17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247015</xdr:rowOff>
    </xdr:to>
    <xdr:pic>
      <xdr:nvPicPr>
        <xdr:cNvPr id="17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247015</xdr:rowOff>
    </xdr:to>
    <xdr:pic>
      <xdr:nvPicPr>
        <xdr:cNvPr id="17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247015</xdr:rowOff>
    </xdr:to>
    <xdr:pic>
      <xdr:nvPicPr>
        <xdr:cNvPr id="17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247015</xdr:rowOff>
    </xdr:to>
    <xdr:pic>
      <xdr:nvPicPr>
        <xdr:cNvPr id="17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234950</xdr:rowOff>
    </xdr:to>
    <xdr:pic>
      <xdr:nvPicPr>
        <xdr:cNvPr id="17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234950</xdr:rowOff>
    </xdr:to>
    <xdr:pic>
      <xdr:nvPicPr>
        <xdr:cNvPr id="17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234950</xdr:rowOff>
    </xdr:to>
    <xdr:pic>
      <xdr:nvPicPr>
        <xdr:cNvPr id="17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234950</xdr:rowOff>
    </xdr:to>
    <xdr:pic>
      <xdr:nvPicPr>
        <xdr:cNvPr id="17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234950</xdr:rowOff>
    </xdr:to>
    <xdr:pic>
      <xdr:nvPicPr>
        <xdr:cNvPr id="17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234950</xdr:rowOff>
    </xdr:to>
    <xdr:pic>
      <xdr:nvPicPr>
        <xdr:cNvPr id="17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234950</xdr:rowOff>
    </xdr:to>
    <xdr:pic>
      <xdr:nvPicPr>
        <xdr:cNvPr id="17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234950</xdr:rowOff>
    </xdr:to>
    <xdr:pic>
      <xdr:nvPicPr>
        <xdr:cNvPr id="17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234950</xdr:rowOff>
    </xdr:to>
    <xdr:pic>
      <xdr:nvPicPr>
        <xdr:cNvPr id="17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234950</xdr:rowOff>
    </xdr:to>
    <xdr:pic>
      <xdr:nvPicPr>
        <xdr:cNvPr id="17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234950</xdr:rowOff>
    </xdr:to>
    <xdr:pic>
      <xdr:nvPicPr>
        <xdr:cNvPr id="17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234950</xdr:rowOff>
    </xdr:to>
    <xdr:pic>
      <xdr:nvPicPr>
        <xdr:cNvPr id="17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234950</xdr:rowOff>
    </xdr:to>
    <xdr:pic>
      <xdr:nvPicPr>
        <xdr:cNvPr id="17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234950</xdr:rowOff>
    </xdr:to>
    <xdr:pic>
      <xdr:nvPicPr>
        <xdr:cNvPr id="17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234950</xdr:rowOff>
    </xdr:to>
    <xdr:pic>
      <xdr:nvPicPr>
        <xdr:cNvPr id="17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234950</xdr:rowOff>
    </xdr:to>
    <xdr:pic>
      <xdr:nvPicPr>
        <xdr:cNvPr id="17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234950</xdr:rowOff>
    </xdr:to>
    <xdr:pic>
      <xdr:nvPicPr>
        <xdr:cNvPr id="17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234950</xdr:rowOff>
    </xdr:to>
    <xdr:pic>
      <xdr:nvPicPr>
        <xdr:cNvPr id="17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247015</xdr:rowOff>
    </xdr:to>
    <xdr:pic>
      <xdr:nvPicPr>
        <xdr:cNvPr id="17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247015</xdr:rowOff>
    </xdr:to>
    <xdr:pic>
      <xdr:nvPicPr>
        <xdr:cNvPr id="17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247015</xdr:rowOff>
    </xdr:to>
    <xdr:pic>
      <xdr:nvPicPr>
        <xdr:cNvPr id="17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247015</xdr:rowOff>
    </xdr:to>
    <xdr:pic>
      <xdr:nvPicPr>
        <xdr:cNvPr id="17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247015</xdr:rowOff>
    </xdr:to>
    <xdr:pic>
      <xdr:nvPicPr>
        <xdr:cNvPr id="17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247015</xdr:rowOff>
    </xdr:to>
    <xdr:pic>
      <xdr:nvPicPr>
        <xdr:cNvPr id="17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247015</xdr:rowOff>
    </xdr:to>
    <xdr:pic>
      <xdr:nvPicPr>
        <xdr:cNvPr id="17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247015</xdr:rowOff>
    </xdr:to>
    <xdr:pic>
      <xdr:nvPicPr>
        <xdr:cNvPr id="17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247015</xdr:rowOff>
    </xdr:to>
    <xdr:pic>
      <xdr:nvPicPr>
        <xdr:cNvPr id="17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66675</xdr:colOff>
      <xdr:row>35</xdr:row>
      <xdr:rowOff>241935</xdr:rowOff>
    </xdr:to>
    <xdr:pic>
      <xdr:nvPicPr>
        <xdr:cNvPr id="17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35</xdr:row>
      <xdr:rowOff>0</xdr:rowOff>
    </xdr:from>
    <xdr:to>
      <xdr:col>6</xdr:col>
      <xdr:colOff>143510</xdr:colOff>
      <xdr:row>35</xdr:row>
      <xdr:rowOff>241935</xdr:rowOff>
    </xdr:to>
    <xdr:pic>
      <xdr:nvPicPr>
        <xdr:cNvPr id="17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35</xdr:row>
      <xdr:rowOff>0</xdr:rowOff>
    </xdr:from>
    <xdr:to>
      <xdr:col>6</xdr:col>
      <xdr:colOff>219075</xdr:colOff>
      <xdr:row>35</xdr:row>
      <xdr:rowOff>241935</xdr:rowOff>
    </xdr:to>
    <xdr:pic>
      <xdr:nvPicPr>
        <xdr:cNvPr id="17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273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35</xdr:row>
      <xdr:rowOff>0</xdr:rowOff>
    </xdr:from>
    <xdr:to>
      <xdr:col>6</xdr:col>
      <xdr:colOff>295910</xdr:colOff>
      <xdr:row>35</xdr:row>
      <xdr:rowOff>241935</xdr:rowOff>
    </xdr:to>
    <xdr:pic>
      <xdr:nvPicPr>
        <xdr:cNvPr id="17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35</xdr:row>
      <xdr:rowOff>0</xdr:rowOff>
    </xdr:from>
    <xdr:to>
      <xdr:col>6</xdr:col>
      <xdr:colOff>371475</xdr:colOff>
      <xdr:row>35</xdr:row>
      <xdr:rowOff>241935</xdr:rowOff>
    </xdr:to>
    <xdr:pic>
      <xdr:nvPicPr>
        <xdr:cNvPr id="17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35</xdr:row>
      <xdr:rowOff>0</xdr:rowOff>
    </xdr:from>
    <xdr:to>
      <xdr:col>6</xdr:col>
      <xdr:colOff>447040</xdr:colOff>
      <xdr:row>35</xdr:row>
      <xdr:rowOff>241935</xdr:rowOff>
    </xdr:to>
    <xdr:pic>
      <xdr:nvPicPr>
        <xdr:cNvPr id="17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273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35</xdr:row>
      <xdr:rowOff>0</xdr:rowOff>
    </xdr:from>
    <xdr:to>
      <xdr:col>6</xdr:col>
      <xdr:colOff>523875</xdr:colOff>
      <xdr:row>35</xdr:row>
      <xdr:rowOff>241935</xdr:rowOff>
    </xdr:to>
    <xdr:pic>
      <xdr:nvPicPr>
        <xdr:cNvPr id="17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35</xdr:row>
      <xdr:rowOff>0</xdr:rowOff>
    </xdr:from>
    <xdr:to>
      <xdr:col>6</xdr:col>
      <xdr:colOff>600710</xdr:colOff>
      <xdr:row>35</xdr:row>
      <xdr:rowOff>241935</xdr:rowOff>
    </xdr:to>
    <xdr:pic>
      <xdr:nvPicPr>
        <xdr:cNvPr id="17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35</xdr:row>
      <xdr:rowOff>0</xdr:rowOff>
    </xdr:from>
    <xdr:to>
      <xdr:col>6</xdr:col>
      <xdr:colOff>676275</xdr:colOff>
      <xdr:row>35</xdr:row>
      <xdr:rowOff>241935</xdr:rowOff>
    </xdr:to>
    <xdr:pic>
      <xdr:nvPicPr>
        <xdr:cNvPr id="17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66675</xdr:colOff>
      <xdr:row>35</xdr:row>
      <xdr:rowOff>241935</xdr:rowOff>
    </xdr:to>
    <xdr:pic>
      <xdr:nvPicPr>
        <xdr:cNvPr id="17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35</xdr:row>
      <xdr:rowOff>0</xdr:rowOff>
    </xdr:from>
    <xdr:to>
      <xdr:col>6</xdr:col>
      <xdr:colOff>143510</xdr:colOff>
      <xdr:row>35</xdr:row>
      <xdr:rowOff>241935</xdr:rowOff>
    </xdr:to>
    <xdr:pic>
      <xdr:nvPicPr>
        <xdr:cNvPr id="17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35</xdr:row>
      <xdr:rowOff>0</xdr:rowOff>
    </xdr:from>
    <xdr:to>
      <xdr:col>6</xdr:col>
      <xdr:colOff>219075</xdr:colOff>
      <xdr:row>35</xdr:row>
      <xdr:rowOff>241935</xdr:rowOff>
    </xdr:to>
    <xdr:pic>
      <xdr:nvPicPr>
        <xdr:cNvPr id="17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273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35</xdr:row>
      <xdr:rowOff>0</xdr:rowOff>
    </xdr:from>
    <xdr:to>
      <xdr:col>6</xdr:col>
      <xdr:colOff>295910</xdr:colOff>
      <xdr:row>35</xdr:row>
      <xdr:rowOff>241935</xdr:rowOff>
    </xdr:to>
    <xdr:pic>
      <xdr:nvPicPr>
        <xdr:cNvPr id="17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35</xdr:row>
      <xdr:rowOff>0</xdr:rowOff>
    </xdr:from>
    <xdr:to>
      <xdr:col>6</xdr:col>
      <xdr:colOff>371475</xdr:colOff>
      <xdr:row>35</xdr:row>
      <xdr:rowOff>241935</xdr:rowOff>
    </xdr:to>
    <xdr:pic>
      <xdr:nvPicPr>
        <xdr:cNvPr id="17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35</xdr:row>
      <xdr:rowOff>0</xdr:rowOff>
    </xdr:from>
    <xdr:to>
      <xdr:col>6</xdr:col>
      <xdr:colOff>447040</xdr:colOff>
      <xdr:row>35</xdr:row>
      <xdr:rowOff>241935</xdr:rowOff>
    </xdr:to>
    <xdr:pic>
      <xdr:nvPicPr>
        <xdr:cNvPr id="17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273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35</xdr:row>
      <xdr:rowOff>0</xdr:rowOff>
    </xdr:from>
    <xdr:to>
      <xdr:col>6</xdr:col>
      <xdr:colOff>600710</xdr:colOff>
      <xdr:row>35</xdr:row>
      <xdr:rowOff>241935</xdr:rowOff>
    </xdr:to>
    <xdr:pic>
      <xdr:nvPicPr>
        <xdr:cNvPr id="17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35</xdr:row>
      <xdr:rowOff>0</xdr:rowOff>
    </xdr:from>
    <xdr:to>
      <xdr:col>6</xdr:col>
      <xdr:colOff>676275</xdr:colOff>
      <xdr:row>35</xdr:row>
      <xdr:rowOff>241935</xdr:rowOff>
    </xdr:to>
    <xdr:pic>
      <xdr:nvPicPr>
        <xdr:cNvPr id="17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7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7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7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7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7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7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7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7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7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7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7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7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7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7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7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7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7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7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7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7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7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8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8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8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8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8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8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8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8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8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8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8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8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8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8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8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8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8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8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8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8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8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8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8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8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8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8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8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8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8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8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8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8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8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8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8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8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9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9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9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9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9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9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9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9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9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9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9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9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9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9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9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9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9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9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9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9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9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9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9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9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9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9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9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9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9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9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9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9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9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9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9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9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9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9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9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9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9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9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9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9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9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9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9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9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9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9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9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9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</xdr:row>
      <xdr:rowOff>419100</xdr:rowOff>
    </xdr:from>
    <xdr:to>
      <xdr:col>6</xdr:col>
      <xdr:colOff>219075</xdr:colOff>
      <xdr:row>5</xdr:row>
      <xdr:rowOff>247015</xdr:rowOff>
    </xdr:to>
    <xdr:pic>
      <xdr:nvPicPr>
        <xdr:cNvPr id="179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9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15</xdr:row>
      <xdr:rowOff>0</xdr:rowOff>
    </xdr:from>
    <xdr:to>
      <xdr:col>6</xdr:col>
      <xdr:colOff>534035</xdr:colOff>
      <xdr:row>15</xdr:row>
      <xdr:rowOff>548640</xdr:rowOff>
    </xdr:to>
    <xdr:pic>
      <xdr:nvPicPr>
        <xdr:cNvPr id="179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138899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179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179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179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179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179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179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5</xdr:row>
      <xdr:rowOff>243205</xdr:rowOff>
    </xdr:from>
    <xdr:to>
      <xdr:col>8</xdr:col>
      <xdr:colOff>155575</xdr:colOff>
      <xdr:row>5</xdr:row>
      <xdr:rowOff>537845</xdr:rowOff>
    </xdr:to>
    <xdr:pic>
      <xdr:nvPicPr>
        <xdr:cNvPr id="179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201739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79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180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180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180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180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180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180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17</xdr:row>
      <xdr:rowOff>243205</xdr:rowOff>
    </xdr:from>
    <xdr:to>
      <xdr:col>8</xdr:col>
      <xdr:colOff>155575</xdr:colOff>
      <xdr:row>17</xdr:row>
      <xdr:rowOff>537845</xdr:rowOff>
    </xdr:to>
    <xdr:pic>
      <xdr:nvPicPr>
        <xdr:cNvPr id="180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1593659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254635</xdr:rowOff>
    </xdr:to>
    <xdr:pic>
      <xdr:nvPicPr>
        <xdr:cNvPr id="180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254635</xdr:rowOff>
    </xdr:to>
    <xdr:pic>
      <xdr:nvPicPr>
        <xdr:cNvPr id="180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254635</xdr:rowOff>
    </xdr:to>
    <xdr:pic>
      <xdr:nvPicPr>
        <xdr:cNvPr id="180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254635</xdr:rowOff>
    </xdr:to>
    <xdr:pic>
      <xdr:nvPicPr>
        <xdr:cNvPr id="180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254635</xdr:rowOff>
    </xdr:to>
    <xdr:pic>
      <xdr:nvPicPr>
        <xdr:cNvPr id="180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254635</xdr:rowOff>
    </xdr:to>
    <xdr:pic>
      <xdr:nvPicPr>
        <xdr:cNvPr id="180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34</xdr:row>
      <xdr:rowOff>243205</xdr:rowOff>
    </xdr:from>
    <xdr:to>
      <xdr:col>8</xdr:col>
      <xdr:colOff>155575</xdr:colOff>
      <xdr:row>34</xdr:row>
      <xdr:rowOff>537845</xdr:rowOff>
    </xdr:to>
    <xdr:pic>
      <xdr:nvPicPr>
        <xdr:cNvPr id="180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3279267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0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0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0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281940</xdr:rowOff>
    </xdr:to>
    <xdr:pic>
      <xdr:nvPicPr>
        <xdr:cNvPr id="180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247015</xdr:rowOff>
    </xdr:to>
    <xdr:pic>
      <xdr:nvPicPr>
        <xdr:cNvPr id="180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247015</xdr:rowOff>
    </xdr:to>
    <xdr:pic>
      <xdr:nvPicPr>
        <xdr:cNvPr id="180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247015</xdr:rowOff>
    </xdr:to>
    <xdr:pic>
      <xdr:nvPicPr>
        <xdr:cNvPr id="180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0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0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0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0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0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0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0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0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281940</xdr:rowOff>
    </xdr:to>
    <xdr:pic>
      <xdr:nvPicPr>
        <xdr:cNvPr id="180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247015</xdr:rowOff>
    </xdr:to>
    <xdr:pic>
      <xdr:nvPicPr>
        <xdr:cNvPr id="180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247015</xdr:rowOff>
    </xdr:to>
    <xdr:pic>
      <xdr:nvPicPr>
        <xdr:cNvPr id="180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247015</xdr:rowOff>
    </xdr:to>
    <xdr:pic>
      <xdr:nvPicPr>
        <xdr:cNvPr id="180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0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0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1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1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247015</xdr:rowOff>
    </xdr:to>
    <xdr:pic>
      <xdr:nvPicPr>
        <xdr:cNvPr id="181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247015</xdr:rowOff>
    </xdr:to>
    <xdr:pic>
      <xdr:nvPicPr>
        <xdr:cNvPr id="181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247015</xdr:rowOff>
    </xdr:to>
    <xdr:pic>
      <xdr:nvPicPr>
        <xdr:cNvPr id="181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1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1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1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1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1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1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247015</xdr:rowOff>
    </xdr:to>
    <xdr:pic>
      <xdr:nvPicPr>
        <xdr:cNvPr id="181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247015</xdr:rowOff>
    </xdr:to>
    <xdr:pic>
      <xdr:nvPicPr>
        <xdr:cNvPr id="181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247015</xdr:rowOff>
    </xdr:to>
    <xdr:pic>
      <xdr:nvPicPr>
        <xdr:cNvPr id="181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33</xdr:row>
      <xdr:rowOff>0</xdr:rowOff>
    </xdr:from>
    <xdr:to>
      <xdr:col>8</xdr:col>
      <xdr:colOff>130175</xdr:colOff>
      <xdr:row>33</xdr:row>
      <xdr:rowOff>528955</xdr:rowOff>
    </xdr:to>
    <xdr:pic>
      <xdr:nvPicPr>
        <xdr:cNvPr id="181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129216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33</xdr:row>
      <xdr:rowOff>0</xdr:rowOff>
    </xdr:from>
    <xdr:to>
      <xdr:col>8</xdr:col>
      <xdr:colOff>130175</xdr:colOff>
      <xdr:row>33</xdr:row>
      <xdr:rowOff>665480</xdr:rowOff>
    </xdr:to>
    <xdr:pic>
      <xdr:nvPicPr>
        <xdr:cNvPr id="181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129216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33</xdr:row>
      <xdr:rowOff>0</xdr:rowOff>
    </xdr:from>
    <xdr:to>
      <xdr:col>8</xdr:col>
      <xdr:colOff>130175</xdr:colOff>
      <xdr:row>33</xdr:row>
      <xdr:rowOff>528955</xdr:rowOff>
    </xdr:to>
    <xdr:pic>
      <xdr:nvPicPr>
        <xdr:cNvPr id="181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129216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33</xdr:row>
      <xdr:rowOff>0</xdr:rowOff>
    </xdr:from>
    <xdr:to>
      <xdr:col>8</xdr:col>
      <xdr:colOff>130175</xdr:colOff>
      <xdr:row>33</xdr:row>
      <xdr:rowOff>808355</xdr:rowOff>
    </xdr:to>
    <xdr:pic>
      <xdr:nvPicPr>
        <xdr:cNvPr id="181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129216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44</xdr:row>
      <xdr:rowOff>0</xdr:rowOff>
    </xdr:from>
    <xdr:to>
      <xdr:col>8</xdr:col>
      <xdr:colOff>130175</xdr:colOff>
      <xdr:row>45</xdr:row>
      <xdr:rowOff>84455</xdr:rowOff>
    </xdr:to>
    <xdr:pic>
      <xdr:nvPicPr>
        <xdr:cNvPr id="181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4205541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32</xdr:row>
      <xdr:rowOff>0</xdr:rowOff>
    </xdr:from>
    <xdr:to>
      <xdr:col>8</xdr:col>
      <xdr:colOff>130175</xdr:colOff>
      <xdr:row>32</xdr:row>
      <xdr:rowOff>528955</xdr:rowOff>
    </xdr:to>
    <xdr:pic>
      <xdr:nvPicPr>
        <xdr:cNvPr id="18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035236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32</xdr:row>
      <xdr:rowOff>0</xdr:rowOff>
    </xdr:from>
    <xdr:to>
      <xdr:col>8</xdr:col>
      <xdr:colOff>130175</xdr:colOff>
      <xdr:row>32</xdr:row>
      <xdr:rowOff>528955</xdr:rowOff>
    </xdr:to>
    <xdr:pic>
      <xdr:nvPicPr>
        <xdr:cNvPr id="18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035236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45</xdr:row>
      <xdr:rowOff>0</xdr:rowOff>
    </xdr:from>
    <xdr:to>
      <xdr:col>8</xdr:col>
      <xdr:colOff>130175</xdr:colOff>
      <xdr:row>45</xdr:row>
      <xdr:rowOff>528955</xdr:rowOff>
    </xdr:to>
    <xdr:pic>
      <xdr:nvPicPr>
        <xdr:cNvPr id="18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4277931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45</xdr:row>
      <xdr:rowOff>0</xdr:rowOff>
    </xdr:from>
    <xdr:to>
      <xdr:col>8</xdr:col>
      <xdr:colOff>130175</xdr:colOff>
      <xdr:row>45</xdr:row>
      <xdr:rowOff>665480</xdr:rowOff>
    </xdr:to>
    <xdr:pic>
      <xdr:nvPicPr>
        <xdr:cNvPr id="18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4277931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45</xdr:row>
      <xdr:rowOff>0</xdr:rowOff>
    </xdr:from>
    <xdr:to>
      <xdr:col>8</xdr:col>
      <xdr:colOff>130175</xdr:colOff>
      <xdr:row>45</xdr:row>
      <xdr:rowOff>528955</xdr:rowOff>
    </xdr:to>
    <xdr:pic>
      <xdr:nvPicPr>
        <xdr:cNvPr id="181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4277931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181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18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18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18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181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181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181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181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181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181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181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181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181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181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3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3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3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3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3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10795</xdr:rowOff>
    </xdr:to>
    <xdr:pic>
      <xdr:nvPicPr>
        <xdr:cNvPr id="183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87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10160</xdr:rowOff>
    </xdr:to>
    <xdr:pic>
      <xdr:nvPicPr>
        <xdr:cNvPr id="183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3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3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3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3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3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3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3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3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3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3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3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3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3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3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3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3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3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3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3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3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3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3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3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3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3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3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3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3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3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3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3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3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3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3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3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3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3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3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3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3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3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3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3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3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3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3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5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5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5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5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5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5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5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5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5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5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5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5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5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5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5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5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5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185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5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5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5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5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5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5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5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5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5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5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5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5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5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5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5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5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5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5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5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5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5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5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5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5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5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5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5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5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5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5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5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5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5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6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6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6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6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6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6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6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6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6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6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6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6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6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6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6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6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6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6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6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6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6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6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6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6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7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7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7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7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7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7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7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7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7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7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7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7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7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7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7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7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7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7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7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7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7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7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7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7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7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7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7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7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7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7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7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7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7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7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7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7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7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7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7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7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7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7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7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7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7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7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7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7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7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7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7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7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7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7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7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7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7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7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7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7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7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7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7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7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7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7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7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7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7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7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7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7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7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7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7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7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7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7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7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7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7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7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7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7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7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7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7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7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7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7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7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7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7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8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8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8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8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8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8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8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8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8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8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8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8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8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8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8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8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8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8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8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8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8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8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8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8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8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8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8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8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8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8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8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8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8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8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8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8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8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8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8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8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8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8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8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8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8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8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8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8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8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8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8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8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8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8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8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8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8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8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8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8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8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8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8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8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8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8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8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8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8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8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8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8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8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8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8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8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8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8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8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8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8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8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8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8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8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8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8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8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8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8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8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8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8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8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9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9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9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9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9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9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9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311785</xdr:rowOff>
    </xdr:to>
    <xdr:pic>
      <xdr:nvPicPr>
        <xdr:cNvPr id="189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509905</xdr:colOff>
      <xdr:row>3</xdr:row>
      <xdr:rowOff>332105</xdr:rowOff>
    </xdr:from>
    <xdr:to>
      <xdr:col>6</xdr:col>
      <xdr:colOff>596900</xdr:colOff>
      <xdr:row>5</xdr:row>
      <xdr:rowOff>76200</xdr:rowOff>
    </xdr:to>
    <xdr:pic>
      <xdr:nvPicPr>
        <xdr:cNvPr id="189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6205" y="1306195"/>
          <a:ext cx="86995" cy="544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8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8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8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8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8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8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8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8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8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8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8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8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8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8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8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8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0</xdr:rowOff>
    </xdr:from>
    <xdr:to>
      <xdr:col>6</xdr:col>
      <xdr:colOff>1370330</xdr:colOff>
      <xdr:row>1</xdr:row>
      <xdr:rowOff>2540</xdr:rowOff>
    </xdr:to>
    <xdr:pic>
      <xdr:nvPicPr>
        <xdr:cNvPr id="18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0"/>
          <a:ext cx="65405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4445</xdr:rowOff>
    </xdr:to>
    <xdr:pic>
      <xdr:nvPicPr>
        <xdr:cNvPr id="18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9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9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9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9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9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9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9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9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0</xdr:row>
      <xdr:rowOff>0</xdr:rowOff>
    </xdr:from>
    <xdr:to>
      <xdr:col>5</xdr:col>
      <xdr:colOff>572135</xdr:colOff>
      <xdr:row>1</xdr:row>
      <xdr:rowOff>2540</xdr:rowOff>
    </xdr:to>
    <xdr:pic>
      <xdr:nvPicPr>
        <xdr:cNvPr id="19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9900" y="0"/>
          <a:ext cx="6604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10795</xdr:rowOff>
    </xdr:to>
    <xdr:pic>
      <xdr:nvPicPr>
        <xdr:cNvPr id="19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87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10160</xdr:rowOff>
    </xdr:to>
    <xdr:pic>
      <xdr:nvPicPr>
        <xdr:cNvPr id="19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9</xdr:row>
      <xdr:rowOff>391795</xdr:rowOff>
    </xdr:from>
    <xdr:to>
      <xdr:col>5</xdr:col>
      <xdr:colOff>607695</xdr:colOff>
      <xdr:row>9</xdr:row>
      <xdr:rowOff>637540</xdr:rowOff>
    </xdr:to>
    <xdr:pic>
      <xdr:nvPicPr>
        <xdr:cNvPr id="19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6560185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19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7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7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7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7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7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7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7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7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311785</xdr:rowOff>
    </xdr:to>
    <xdr:pic>
      <xdr:nvPicPr>
        <xdr:cNvPr id="198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9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9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509905</xdr:colOff>
      <xdr:row>0</xdr:row>
      <xdr:rowOff>0</xdr:rowOff>
    </xdr:from>
    <xdr:to>
      <xdr:col>6</xdr:col>
      <xdr:colOff>596900</xdr:colOff>
      <xdr:row>1</xdr:row>
      <xdr:rowOff>306070</xdr:rowOff>
    </xdr:to>
    <xdr:pic>
      <xdr:nvPicPr>
        <xdr:cNvPr id="199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6205" y="0"/>
          <a:ext cx="86995" cy="544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9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9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9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9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9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9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9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9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9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99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99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99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99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99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9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99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99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99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99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99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99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99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99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9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99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99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99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9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9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9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9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9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9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9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9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9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9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9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9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9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9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9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9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9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9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0</xdr:rowOff>
    </xdr:from>
    <xdr:to>
      <xdr:col>6</xdr:col>
      <xdr:colOff>1370330</xdr:colOff>
      <xdr:row>1</xdr:row>
      <xdr:rowOff>2540</xdr:rowOff>
    </xdr:to>
    <xdr:pic>
      <xdr:nvPicPr>
        <xdr:cNvPr id="199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0"/>
          <a:ext cx="65405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4445</xdr:rowOff>
    </xdr:to>
    <xdr:pic>
      <xdr:nvPicPr>
        <xdr:cNvPr id="199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0</xdr:row>
      <xdr:rowOff>0</xdr:rowOff>
    </xdr:from>
    <xdr:to>
      <xdr:col>6</xdr:col>
      <xdr:colOff>1106170</xdr:colOff>
      <xdr:row>1</xdr:row>
      <xdr:rowOff>2540</xdr:rowOff>
    </xdr:to>
    <xdr:pic>
      <xdr:nvPicPr>
        <xdr:cNvPr id="199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5795" y="0"/>
          <a:ext cx="66675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9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42</xdr:row>
      <xdr:rowOff>0</xdr:rowOff>
    </xdr:from>
    <xdr:to>
      <xdr:col>5</xdr:col>
      <xdr:colOff>572135</xdr:colOff>
      <xdr:row>42</xdr:row>
      <xdr:rowOff>240030</xdr:rowOff>
    </xdr:to>
    <xdr:pic>
      <xdr:nvPicPr>
        <xdr:cNvPr id="20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9900" y="40201215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1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1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1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1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1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1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1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1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1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1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1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1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1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1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1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1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1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3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3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3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3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3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3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3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3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0</xdr:row>
      <xdr:rowOff>0</xdr:rowOff>
    </xdr:from>
    <xdr:to>
      <xdr:col>5</xdr:col>
      <xdr:colOff>572135</xdr:colOff>
      <xdr:row>1</xdr:row>
      <xdr:rowOff>3175</xdr:rowOff>
    </xdr:to>
    <xdr:pic>
      <xdr:nvPicPr>
        <xdr:cNvPr id="203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9900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3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3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3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3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3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13335</xdr:rowOff>
    </xdr:to>
    <xdr:pic>
      <xdr:nvPicPr>
        <xdr:cNvPr id="203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87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16510</xdr:rowOff>
    </xdr:to>
    <xdr:pic>
      <xdr:nvPicPr>
        <xdr:cNvPr id="203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13335</xdr:rowOff>
    </xdr:to>
    <xdr:pic>
      <xdr:nvPicPr>
        <xdr:cNvPr id="20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8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8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8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8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8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8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8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8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8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8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0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0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0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0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0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0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0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0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0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0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0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0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0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0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0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0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0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0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0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0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0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0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0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0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0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0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0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0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0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0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0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0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0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0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0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0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1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1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1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1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1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1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1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1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1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1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1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1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1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1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1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1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1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1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1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1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1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1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1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1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1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1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1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1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1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1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1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1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1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1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1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1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311785</xdr:rowOff>
    </xdr:to>
    <xdr:pic>
      <xdr:nvPicPr>
        <xdr:cNvPr id="210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509905</xdr:colOff>
      <xdr:row>0</xdr:row>
      <xdr:rowOff>0</xdr:rowOff>
    </xdr:from>
    <xdr:to>
      <xdr:col>6</xdr:col>
      <xdr:colOff>596900</xdr:colOff>
      <xdr:row>1</xdr:row>
      <xdr:rowOff>304800</xdr:rowOff>
    </xdr:to>
    <xdr:pic>
      <xdr:nvPicPr>
        <xdr:cNvPr id="210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6205" y="0"/>
          <a:ext cx="8699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1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1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1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1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1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1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1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1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1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21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21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21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21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21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1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21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21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21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21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21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21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21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21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1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21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21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21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1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1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1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1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1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1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1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1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1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7620</xdr:rowOff>
    </xdr:to>
    <xdr:pic>
      <xdr:nvPicPr>
        <xdr:cNvPr id="21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7620</xdr:rowOff>
    </xdr:to>
    <xdr:pic>
      <xdr:nvPicPr>
        <xdr:cNvPr id="21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7620</xdr:rowOff>
    </xdr:to>
    <xdr:pic>
      <xdr:nvPicPr>
        <xdr:cNvPr id="21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7620</xdr:rowOff>
    </xdr:to>
    <xdr:pic>
      <xdr:nvPicPr>
        <xdr:cNvPr id="21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7620</xdr:rowOff>
    </xdr:to>
    <xdr:pic>
      <xdr:nvPicPr>
        <xdr:cNvPr id="21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1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7620</xdr:rowOff>
    </xdr:to>
    <xdr:pic>
      <xdr:nvPicPr>
        <xdr:cNvPr id="21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7620</xdr:rowOff>
    </xdr:to>
    <xdr:pic>
      <xdr:nvPicPr>
        <xdr:cNvPr id="21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7620</xdr:rowOff>
    </xdr:to>
    <xdr:pic>
      <xdr:nvPicPr>
        <xdr:cNvPr id="211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7620</xdr:rowOff>
    </xdr:to>
    <xdr:pic>
      <xdr:nvPicPr>
        <xdr:cNvPr id="211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7620</xdr:rowOff>
    </xdr:to>
    <xdr:pic>
      <xdr:nvPicPr>
        <xdr:cNvPr id="211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7620</xdr:rowOff>
    </xdr:to>
    <xdr:pic>
      <xdr:nvPicPr>
        <xdr:cNvPr id="211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7620</xdr:rowOff>
    </xdr:to>
    <xdr:pic>
      <xdr:nvPicPr>
        <xdr:cNvPr id="211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0</xdr:rowOff>
    </xdr:from>
    <xdr:to>
      <xdr:col>6</xdr:col>
      <xdr:colOff>1370330</xdr:colOff>
      <xdr:row>1</xdr:row>
      <xdr:rowOff>3175</xdr:rowOff>
    </xdr:to>
    <xdr:pic>
      <xdr:nvPicPr>
        <xdr:cNvPr id="211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0"/>
          <a:ext cx="6540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0</xdr:row>
      <xdr:rowOff>0</xdr:rowOff>
    </xdr:from>
    <xdr:to>
      <xdr:col>6</xdr:col>
      <xdr:colOff>1106170</xdr:colOff>
      <xdr:row>1</xdr:row>
      <xdr:rowOff>1905</xdr:rowOff>
    </xdr:to>
    <xdr:pic>
      <xdr:nvPicPr>
        <xdr:cNvPr id="211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5795" y="0"/>
          <a:ext cx="66675" cy="2400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5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1</xdr:row>
      <xdr:rowOff>16510</xdr:rowOff>
    </xdr:from>
    <xdr:to>
      <xdr:col>6</xdr:col>
      <xdr:colOff>539115</xdr:colOff>
      <xdr:row>1</xdr:row>
      <xdr:rowOff>258445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19748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6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1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7</xdr:row>
      <xdr:rowOff>2540</xdr:rowOff>
    </xdr:to>
    <xdr:pic>
      <xdr:nvPicPr>
        <xdr:cNvPr id="1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14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14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7</xdr:row>
      <xdr:rowOff>2540</xdr:rowOff>
    </xdr:to>
    <xdr:pic>
      <xdr:nvPicPr>
        <xdr:cNvPr id="20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20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6</xdr:row>
      <xdr:rowOff>0</xdr:rowOff>
    </xdr:from>
    <xdr:to>
      <xdr:col>6</xdr:col>
      <xdr:colOff>539115</xdr:colOff>
      <xdr:row>6</xdr:row>
      <xdr:rowOff>241935</xdr:rowOff>
    </xdr:to>
    <xdr:pic>
      <xdr:nvPicPr>
        <xdr:cNvPr id="20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0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0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0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0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1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1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1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1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1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1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1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1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1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3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3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3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3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3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3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3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4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4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4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4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4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4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6</xdr:row>
      <xdr:rowOff>0</xdr:rowOff>
    </xdr:from>
    <xdr:to>
      <xdr:col>6</xdr:col>
      <xdr:colOff>385445</xdr:colOff>
      <xdr:row>6</xdr:row>
      <xdr:rowOff>248920</xdr:rowOff>
    </xdr:to>
    <xdr:pic>
      <xdr:nvPicPr>
        <xdr:cNvPr id="2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7630" y="4308475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7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7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7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7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7</xdr:row>
      <xdr:rowOff>2540</xdr:rowOff>
    </xdr:to>
    <xdr:pic>
      <xdr:nvPicPr>
        <xdr:cNvPr id="27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7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254635</xdr:rowOff>
    </xdr:to>
    <xdr:pic>
      <xdr:nvPicPr>
        <xdr:cNvPr id="2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254635</xdr:rowOff>
    </xdr:to>
    <xdr:pic>
      <xdr:nvPicPr>
        <xdr:cNvPr id="2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254635</xdr:rowOff>
    </xdr:to>
    <xdr:pic>
      <xdr:nvPicPr>
        <xdr:cNvPr id="2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254635</xdr:rowOff>
    </xdr:to>
    <xdr:pic>
      <xdr:nvPicPr>
        <xdr:cNvPr id="2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254635</xdr:rowOff>
    </xdr:to>
    <xdr:pic>
      <xdr:nvPicPr>
        <xdr:cNvPr id="2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254635</xdr:rowOff>
    </xdr:to>
    <xdr:pic>
      <xdr:nvPicPr>
        <xdr:cNvPr id="3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30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3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3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3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30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3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3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3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1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1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1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1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1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1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1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1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254000</xdr:rowOff>
    </xdr:to>
    <xdr:pic>
      <xdr:nvPicPr>
        <xdr:cNvPr id="31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254000</xdr:rowOff>
    </xdr:to>
    <xdr:pic>
      <xdr:nvPicPr>
        <xdr:cNvPr id="31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254000</xdr:rowOff>
    </xdr:to>
    <xdr:pic>
      <xdr:nvPicPr>
        <xdr:cNvPr id="31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0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1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254000</xdr:rowOff>
    </xdr:to>
    <xdr:pic>
      <xdr:nvPicPr>
        <xdr:cNvPr id="3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254000</xdr:rowOff>
    </xdr:to>
    <xdr:pic>
      <xdr:nvPicPr>
        <xdr:cNvPr id="3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254000</xdr:rowOff>
    </xdr:to>
    <xdr:pic>
      <xdr:nvPicPr>
        <xdr:cNvPr id="3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2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0847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0847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0847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0</xdr:rowOff>
    </xdr:from>
    <xdr:to>
      <xdr:col>7</xdr:col>
      <xdr:colOff>247650</xdr:colOff>
      <xdr:row>6</xdr:row>
      <xdr:rowOff>260985</xdr:rowOff>
    </xdr:to>
    <xdr:pic>
      <xdr:nvPicPr>
        <xdr:cNvPr id="3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4885" y="430847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6</xdr:row>
      <xdr:rowOff>0</xdr:rowOff>
    </xdr:from>
    <xdr:to>
      <xdr:col>7</xdr:col>
      <xdr:colOff>155575</xdr:colOff>
      <xdr:row>6</xdr:row>
      <xdr:rowOff>297180</xdr:rowOff>
    </xdr:to>
    <xdr:pic>
      <xdr:nvPicPr>
        <xdr:cNvPr id="32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3125" y="430847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0</xdr:rowOff>
    </xdr:from>
    <xdr:to>
      <xdr:col>7</xdr:col>
      <xdr:colOff>247650</xdr:colOff>
      <xdr:row>6</xdr:row>
      <xdr:rowOff>260985</xdr:rowOff>
    </xdr:to>
    <xdr:pic>
      <xdr:nvPicPr>
        <xdr:cNvPr id="3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4885" y="430847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2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2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2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2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2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2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2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2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2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2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2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2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2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2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2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2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2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2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2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2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2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2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2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2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2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2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2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2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2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2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2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2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2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2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2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2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2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2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2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2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2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2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2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2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2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2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2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2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2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2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2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2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2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2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2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2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2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2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2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2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2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2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3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3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3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3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3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3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3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3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3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3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3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3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3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3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3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3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3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3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3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3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3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3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3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3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3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3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3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3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3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3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3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3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3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3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3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3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3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3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3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3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3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3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3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3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3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3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3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3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3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3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3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3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3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3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3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3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3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3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3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3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3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3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3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3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3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3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0847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084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6</xdr:row>
      <xdr:rowOff>0</xdr:rowOff>
    </xdr:from>
    <xdr:to>
      <xdr:col>7</xdr:col>
      <xdr:colOff>130175</xdr:colOff>
      <xdr:row>6</xdr:row>
      <xdr:rowOff>528955</xdr:rowOff>
    </xdr:to>
    <xdr:pic>
      <xdr:nvPicPr>
        <xdr:cNvPr id="34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30847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6</xdr:row>
      <xdr:rowOff>0</xdr:rowOff>
    </xdr:from>
    <xdr:to>
      <xdr:col>7</xdr:col>
      <xdr:colOff>130175</xdr:colOff>
      <xdr:row>7</xdr:row>
      <xdr:rowOff>119380</xdr:rowOff>
    </xdr:to>
    <xdr:pic>
      <xdr:nvPicPr>
        <xdr:cNvPr id="34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30847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6</xdr:row>
      <xdr:rowOff>0</xdr:rowOff>
    </xdr:from>
    <xdr:to>
      <xdr:col>7</xdr:col>
      <xdr:colOff>130175</xdr:colOff>
      <xdr:row>6</xdr:row>
      <xdr:rowOff>528955</xdr:rowOff>
    </xdr:to>
    <xdr:pic>
      <xdr:nvPicPr>
        <xdr:cNvPr id="34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30847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6</xdr:row>
      <xdr:rowOff>0</xdr:rowOff>
    </xdr:from>
    <xdr:to>
      <xdr:col>7</xdr:col>
      <xdr:colOff>130175</xdr:colOff>
      <xdr:row>8</xdr:row>
      <xdr:rowOff>81280</xdr:rowOff>
    </xdr:to>
    <xdr:pic>
      <xdr:nvPicPr>
        <xdr:cNvPr id="34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30847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53975</xdr:rowOff>
    </xdr:to>
    <xdr:pic>
      <xdr:nvPicPr>
        <xdr:cNvPr id="3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53975</xdr:rowOff>
    </xdr:to>
    <xdr:pic>
      <xdr:nvPicPr>
        <xdr:cNvPr id="3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53975</xdr:rowOff>
    </xdr:to>
    <xdr:pic>
      <xdr:nvPicPr>
        <xdr:cNvPr id="3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53975</xdr:rowOff>
    </xdr:to>
    <xdr:pic>
      <xdr:nvPicPr>
        <xdr:cNvPr id="3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53975</xdr:rowOff>
    </xdr:to>
    <xdr:pic>
      <xdr:nvPicPr>
        <xdr:cNvPr id="3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53975</xdr:rowOff>
    </xdr:to>
    <xdr:pic>
      <xdr:nvPicPr>
        <xdr:cNvPr id="3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53975</xdr:rowOff>
    </xdr:to>
    <xdr:pic>
      <xdr:nvPicPr>
        <xdr:cNvPr id="3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53975</xdr:rowOff>
    </xdr:to>
    <xdr:pic>
      <xdr:nvPicPr>
        <xdr:cNvPr id="3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53975</xdr:rowOff>
    </xdr:to>
    <xdr:pic>
      <xdr:nvPicPr>
        <xdr:cNvPr id="3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53975</xdr:rowOff>
    </xdr:to>
    <xdr:pic>
      <xdr:nvPicPr>
        <xdr:cNvPr id="3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53975</xdr:rowOff>
    </xdr:to>
    <xdr:pic>
      <xdr:nvPicPr>
        <xdr:cNvPr id="3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53975</xdr:rowOff>
    </xdr:to>
    <xdr:pic>
      <xdr:nvPicPr>
        <xdr:cNvPr id="3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53975</xdr:rowOff>
    </xdr:to>
    <xdr:pic>
      <xdr:nvPicPr>
        <xdr:cNvPr id="3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53975</xdr:rowOff>
    </xdr:to>
    <xdr:pic>
      <xdr:nvPicPr>
        <xdr:cNvPr id="3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53975</xdr:rowOff>
    </xdr:to>
    <xdr:pic>
      <xdr:nvPicPr>
        <xdr:cNvPr id="3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53975</xdr:rowOff>
    </xdr:to>
    <xdr:pic>
      <xdr:nvPicPr>
        <xdr:cNvPr id="3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53975</xdr:rowOff>
    </xdr:to>
    <xdr:pic>
      <xdr:nvPicPr>
        <xdr:cNvPr id="3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53975</xdr:rowOff>
    </xdr:to>
    <xdr:pic>
      <xdr:nvPicPr>
        <xdr:cNvPr id="3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4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4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6</xdr:row>
      <xdr:rowOff>0</xdr:rowOff>
    </xdr:from>
    <xdr:to>
      <xdr:col>5</xdr:col>
      <xdr:colOff>523875</xdr:colOff>
      <xdr:row>6</xdr:row>
      <xdr:rowOff>247650</xdr:rowOff>
    </xdr:to>
    <xdr:pic>
      <xdr:nvPicPr>
        <xdr:cNvPr id="3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7340" y="430847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6</xdr:row>
      <xdr:rowOff>0</xdr:rowOff>
    </xdr:from>
    <xdr:to>
      <xdr:col>5</xdr:col>
      <xdr:colOff>607695</xdr:colOff>
      <xdr:row>6</xdr:row>
      <xdr:rowOff>245745</xdr:rowOff>
    </xdr:to>
    <xdr:pic>
      <xdr:nvPicPr>
        <xdr:cNvPr id="3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1795" y="4308475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6</xdr:row>
      <xdr:rowOff>0</xdr:rowOff>
    </xdr:from>
    <xdr:to>
      <xdr:col>7</xdr:col>
      <xdr:colOff>155575</xdr:colOff>
      <xdr:row>6</xdr:row>
      <xdr:rowOff>297180</xdr:rowOff>
    </xdr:to>
    <xdr:pic>
      <xdr:nvPicPr>
        <xdr:cNvPr id="34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3125" y="430847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6</xdr:row>
      <xdr:rowOff>0</xdr:rowOff>
    </xdr:from>
    <xdr:to>
      <xdr:col>6</xdr:col>
      <xdr:colOff>1370330</xdr:colOff>
      <xdr:row>6</xdr:row>
      <xdr:rowOff>241935</xdr:rowOff>
    </xdr:to>
    <xdr:pic>
      <xdr:nvPicPr>
        <xdr:cNvPr id="3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378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6</xdr:row>
      <xdr:rowOff>0</xdr:rowOff>
    </xdr:from>
    <xdr:to>
      <xdr:col>5</xdr:col>
      <xdr:colOff>572770</xdr:colOff>
      <xdr:row>6</xdr:row>
      <xdr:rowOff>241935</xdr:rowOff>
    </xdr:to>
    <xdr:pic>
      <xdr:nvPicPr>
        <xdr:cNvPr id="3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750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6</xdr:row>
      <xdr:rowOff>0</xdr:rowOff>
    </xdr:from>
    <xdr:to>
      <xdr:col>5</xdr:col>
      <xdr:colOff>579120</xdr:colOff>
      <xdr:row>6</xdr:row>
      <xdr:rowOff>252095</xdr:rowOff>
    </xdr:to>
    <xdr:pic>
      <xdr:nvPicPr>
        <xdr:cNvPr id="3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512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6</xdr:row>
      <xdr:rowOff>0</xdr:rowOff>
    </xdr:from>
    <xdr:to>
      <xdr:col>6</xdr:col>
      <xdr:colOff>1106170</xdr:colOff>
      <xdr:row>6</xdr:row>
      <xdr:rowOff>241935</xdr:rowOff>
    </xdr:to>
    <xdr:pic>
      <xdr:nvPicPr>
        <xdr:cNvPr id="3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835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8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8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8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100965</xdr:rowOff>
    </xdr:to>
    <xdr:pic>
      <xdr:nvPicPr>
        <xdr:cNvPr id="38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66040</xdr:rowOff>
    </xdr:to>
    <xdr:pic>
      <xdr:nvPicPr>
        <xdr:cNvPr id="3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66040</xdr:rowOff>
    </xdr:to>
    <xdr:pic>
      <xdr:nvPicPr>
        <xdr:cNvPr id="3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66040</xdr:rowOff>
    </xdr:to>
    <xdr:pic>
      <xdr:nvPicPr>
        <xdr:cNvPr id="3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8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8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8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8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8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9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9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9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100965</xdr:rowOff>
    </xdr:to>
    <xdr:pic>
      <xdr:nvPicPr>
        <xdr:cNvPr id="39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9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9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9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9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9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9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9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9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9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66040</xdr:rowOff>
    </xdr:to>
    <xdr:pic>
      <xdr:nvPicPr>
        <xdr:cNvPr id="3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66040</xdr:rowOff>
    </xdr:to>
    <xdr:pic>
      <xdr:nvPicPr>
        <xdr:cNvPr id="3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66040</xdr:rowOff>
    </xdr:to>
    <xdr:pic>
      <xdr:nvPicPr>
        <xdr:cNvPr id="3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9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66040</xdr:rowOff>
    </xdr:to>
    <xdr:pic>
      <xdr:nvPicPr>
        <xdr:cNvPr id="39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66040</xdr:rowOff>
    </xdr:to>
    <xdr:pic>
      <xdr:nvPicPr>
        <xdr:cNvPr id="39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66040</xdr:rowOff>
    </xdr:to>
    <xdr:pic>
      <xdr:nvPicPr>
        <xdr:cNvPr id="39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9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9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9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9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9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0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0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40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40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40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40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66040</xdr:rowOff>
    </xdr:to>
    <xdr:pic>
      <xdr:nvPicPr>
        <xdr:cNvPr id="40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66040</xdr:rowOff>
    </xdr:to>
    <xdr:pic>
      <xdr:nvPicPr>
        <xdr:cNvPr id="40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66040</xdr:rowOff>
    </xdr:to>
    <xdr:pic>
      <xdr:nvPicPr>
        <xdr:cNvPr id="40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40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7</xdr:row>
      <xdr:rowOff>0</xdr:rowOff>
    </xdr:from>
    <xdr:to>
      <xdr:col>6</xdr:col>
      <xdr:colOff>385445</xdr:colOff>
      <xdr:row>8</xdr:row>
      <xdr:rowOff>67945</xdr:rowOff>
    </xdr:to>
    <xdr:pic>
      <xdr:nvPicPr>
        <xdr:cNvPr id="4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7630" y="4854575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7</xdr:row>
      <xdr:rowOff>0</xdr:rowOff>
    </xdr:from>
    <xdr:to>
      <xdr:col>6</xdr:col>
      <xdr:colOff>534035</xdr:colOff>
      <xdr:row>10</xdr:row>
      <xdr:rowOff>5715</xdr:rowOff>
    </xdr:to>
    <xdr:pic>
      <xdr:nvPicPr>
        <xdr:cNvPr id="40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8545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545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545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5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5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5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5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5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5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5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5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5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5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5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5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084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084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6</xdr:row>
      <xdr:rowOff>0</xdr:rowOff>
    </xdr:from>
    <xdr:to>
      <xdr:col>6</xdr:col>
      <xdr:colOff>193675</xdr:colOff>
      <xdr:row>6</xdr:row>
      <xdr:rowOff>241935</xdr:rowOff>
    </xdr:to>
    <xdr:pic>
      <xdr:nvPicPr>
        <xdr:cNvPr id="4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5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471805</xdr:colOff>
      <xdr:row>6</xdr:row>
      <xdr:rowOff>15875</xdr:rowOff>
    </xdr:from>
    <xdr:to>
      <xdr:col>6</xdr:col>
      <xdr:colOff>538480</xdr:colOff>
      <xdr:row>6</xdr:row>
      <xdr:rowOff>257810</xdr:rowOff>
    </xdr:to>
    <xdr:pic>
      <xdr:nvPicPr>
        <xdr:cNvPr id="4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665" y="43243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5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6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6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6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6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6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6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6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6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6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6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6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6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6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6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6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6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6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6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6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6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6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6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6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6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6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6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6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6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7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7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7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7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7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7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7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7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7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7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7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7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7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7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7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7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7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7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7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7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7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7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7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7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7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7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7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7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7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7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7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7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7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7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7</xdr:row>
      <xdr:rowOff>2540</xdr:rowOff>
    </xdr:to>
    <xdr:pic>
      <xdr:nvPicPr>
        <xdr:cNvPr id="47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3084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545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7</xdr:row>
      <xdr:rowOff>0</xdr:rowOff>
    </xdr:from>
    <xdr:to>
      <xdr:col>6</xdr:col>
      <xdr:colOff>534035</xdr:colOff>
      <xdr:row>10</xdr:row>
      <xdr:rowOff>5715</xdr:rowOff>
    </xdr:to>
    <xdr:pic>
      <xdr:nvPicPr>
        <xdr:cNvPr id="49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8545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234950</xdr:rowOff>
    </xdr:to>
    <xdr:pic>
      <xdr:nvPicPr>
        <xdr:cNvPr id="4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234950</xdr:rowOff>
    </xdr:to>
    <xdr:pic>
      <xdr:nvPicPr>
        <xdr:cNvPr id="4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234950</xdr:rowOff>
    </xdr:to>
    <xdr:pic>
      <xdr:nvPicPr>
        <xdr:cNvPr id="4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234950</xdr:rowOff>
    </xdr:to>
    <xdr:pic>
      <xdr:nvPicPr>
        <xdr:cNvPr id="4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234950</xdr:rowOff>
    </xdr:to>
    <xdr:pic>
      <xdr:nvPicPr>
        <xdr:cNvPr id="4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4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234950</xdr:rowOff>
    </xdr:to>
    <xdr:pic>
      <xdr:nvPicPr>
        <xdr:cNvPr id="4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234950</xdr:rowOff>
    </xdr:to>
    <xdr:pic>
      <xdr:nvPicPr>
        <xdr:cNvPr id="4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234950</xdr:rowOff>
    </xdr:to>
    <xdr:pic>
      <xdr:nvPicPr>
        <xdr:cNvPr id="4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234950</xdr:rowOff>
    </xdr:to>
    <xdr:pic>
      <xdr:nvPicPr>
        <xdr:cNvPr id="4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234950</xdr:rowOff>
    </xdr:to>
    <xdr:pic>
      <xdr:nvPicPr>
        <xdr:cNvPr id="4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234950</xdr:rowOff>
    </xdr:to>
    <xdr:pic>
      <xdr:nvPicPr>
        <xdr:cNvPr id="4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234950</xdr:rowOff>
    </xdr:to>
    <xdr:pic>
      <xdr:nvPicPr>
        <xdr:cNvPr id="4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234950</xdr:rowOff>
    </xdr:to>
    <xdr:pic>
      <xdr:nvPicPr>
        <xdr:cNvPr id="4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4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234950</xdr:rowOff>
    </xdr:to>
    <xdr:pic>
      <xdr:nvPicPr>
        <xdr:cNvPr id="4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234950</xdr:rowOff>
    </xdr:to>
    <xdr:pic>
      <xdr:nvPicPr>
        <xdr:cNvPr id="4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234950</xdr:rowOff>
    </xdr:to>
    <xdr:pic>
      <xdr:nvPicPr>
        <xdr:cNvPr id="4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1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1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1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1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1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1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1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1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1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1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084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1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2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100965</xdr:rowOff>
    </xdr:to>
    <xdr:pic>
      <xdr:nvPicPr>
        <xdr:cNvPr id="52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100965</xdr:rowOff>
    </xdr:to>
    <xdr:pic>
      <xdr:nvPicPr>
        <xdr:cNvPr id="52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2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2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08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08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08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100965</xdr:rowOff>
    </xdr:to>
    <xdr:pic>
      <xdr:nvPicPr>
        <xdr:cNvPr id="5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100965</xdr:rowOff>
    </xdr:to>
    <xdr:pic>
      <xdr:nvPicPr>
        <xdr:cNvPr id="53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545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545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545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53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171767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5</xdr:row>
      <xdr:rowOff>0</xdr:rowOff>
    </xdr:from>
    <xdr:to>
      <xdr:col>5</xdr:col>
      <xdr:colOff>523875</xdr:colOff>
      <xdr:row>5</xdr:row>
      <xdr:rowOff>247650</xdr:rowOff>
    </xdr:to>
    <xdr:pic>
      <xdr:nvPicPr>
        <xdr:cNvPr id="5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7340" y="171767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5</xdr:row>
      <xdr:rowOff>0</xdr:rowOff>
    </xdr:from>
    <xdr:to>
      <xdr:col>5</xdr:col>
      <xdr:colOff>572770</xdr:colOff>
      <xdr:row>5</xdr:row>
      <xdr:rowOff>241935</xdr:rowOff>
    </xdr:to>
    <xdr:pic>
      <xdr:nvPicPr>
        <xdr:cNvPr id="53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750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4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4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4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5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5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5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5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5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5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5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5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5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5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5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5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5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5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5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5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5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5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6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6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6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6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6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6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6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6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6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6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6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6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6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6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7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7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7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7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7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7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7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1767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7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7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7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7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7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7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1767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7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8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8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8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8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8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8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8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8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8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8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8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8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8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8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8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8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8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8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8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8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1767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58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171767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8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9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9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9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9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9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9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9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9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9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9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9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9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549910</xdr:rowOff>
    </xdr:to>
    <xdr:pic>
      <xdr:nvPicPr>
        <xdr:cNvPr id="59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1717675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9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4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95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5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6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6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9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9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60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60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60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60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60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60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60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60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60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60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60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60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60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60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176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60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176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60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176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workbookViewId="0">
      <selection activeCell="A2" sqref="A2:L2"/>
    </sheetView>
  </sheetViews>
  <sheetFormatPr defaultColWidth="9" defaultRowHeight="14.25"/>
  <cols>
    <col min="1" max="2" width="9" style="32"/>
    <col min="3" max="3" width="10.925" style="33" customWidth="1"/>
    <col min="4" max="4" width="7.875" style="32" customWidth="1"/>
    <col min="5" max="5" width="9" style="34"/>
    <col min="6" max="6" width="32.25" style="34" customWidth="1"/>
    <col min="7" max="7" width="30.25" style="34" customWidth="1"/>
    <col min="8" max="10" width="10" style="35" customWidth="1"/>
    <col min="11" max="11" width="7" style="32" customWidth="1"/>
    <col min="12" max="13" width="9" style="32"/>
    <col min="14" max="14" width="9" style="34"/>
    <col min="15" max="16384" width="9" style="32"/>
  </cols>
  <sheetData>
    <row r="1" spans="1:12">
      <c r="A1" s="37" t="s">
        <v>0</v>
      </c>
      <c r="B1" s="37"/>
      <c r="C1" s="2"/>
      <c r="D1" s="38"/>
      <c r="E1" s="2"/>
      <c r="F1" s="2"/>
      <c r="G1" s="2"/>
      <c r="H1" s="5"/>
      <c r="I1" s="5"/>
      <c r="J1" s="5"/>
      <c r="K1" s="2"/>
      <c r="L1" s="2"/>
    </row>
    <row r="2" ht="27" spans="1:12">
      <c r="A2" s="39" t="s">
        <v>1</v>
      </c>
      <c r="B2" s="39"/>
      <c r="C2" s="40"/>
      <c r="D2" s="39"/>
      <c r="E2" s="40"/>
      <c r="F2" s="40"/>
      <c r="G2" s="40"/>
      <c r="H2" s="41"/>
      <c r="I2" s="41"/>
      <c r="J2" s="41"/>
      <c r="K2" s="39"/>
      <c r="L2" s="39"/>
    </row>
    <row r="3" ht="22" customHeight="1" spans="1:12">
      <c r="A3" s="8" t="s">
        <v>2</v>
      </c>
      <c r="B3" s="42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43" t="s">
        <v>8</v>
      </c>
      <c r="I3" s="11" t="s">
        <v>9</v>
      </c>
      <c r="J3" s="11"/>
      <c r="K3" s="9" t="s">
        <v>10</v>
      </c>
      <c r="L3" s="10" t="s">
        <v>11</v>
      </c>
    </row>
    <row r="4" ht="25" customHeight="1" spans="1:12">
      <c r="A4" s="8"/>
      <c r="B4" s="44"/>
      <c r="C4" s="8"/>
      <c r="D4" s="10" t="s">
        <v>12</v>
      </c>
      <c r="E4" s="10" t="s">
        <v>13</v>
      </c>
      <c r="F4" s="12"/>
      <c r="G4" s="12"/>
      <c r="H4" s="45"/>
      <c r="I4" s="11" t="s">
        <v>14</v>
      </c>
      <c r="J4" s="11" t="s">
        <v>15</v>
      </c>
      <c r="K4" s="9"/>
      <c r="L4" s="12"/>
    </row>
    <row r="5" ht="47" customHeight="1" spans="1:12">
      <c r="A5" s="13" t="s">
        <v>16</v>
      </c>
      <c r="B5" s="14"/>
      <c r="C5" s="14"/>
      <c r="D5" s="14"/>
      <c r="E5" s="15"/>
      <c r="F5" s="16"/>
      <c r="G5" s="16"/>
      <c r="H5" s="17">
        <f>SUM(I5:J5)</f>
        <v>100</v>
      </c>
      <c r="I5" s="17">
        <f>SUM(I6:I6)</f>
        <v>100</v>
      </c>
      <c r="J5" s="17">
        <f>SUM(J6:J6)</f>
        <v>0</v>
      </c>
      <c r="K5" s="16"/>
      <c r="L5" s="16"/>
    </row>
    <row r="6" s="32" customFormat="1" ht="165" customHeight="1" spans="1:14">
      <c r="A6" s="23">
        <v>1</v>
      </c>
      <c r="B6" s="23" t="s">
        <v>17</v>
      </c>
      <c r="C6" s="23" t="s">
        <v>18</v>
      </c>
      <c r="D6" s="23" t="s">
        <v>19</v>
      </c>
      <c r="E6" s="23" t="s">
        <v>20</v>
      </c>
      <c r="F6" s="23" t="s">
        <v>21</v>
      </c>
      <c r="G6" s="23" t="s">
        <v>22</v>
      </c>
      <c r="H6" s="46">
        <f>SUM(I6:J6)</f>
        <v>100</v>
      </c>
      <c r="I6" s="46">
        <v>100</v>
      </c>
      <c r="J6" s="46"/>
      <c r="K6" s="23" t="s">
        <v>23</v>
      </c>
      <c r="L6" s="23"/>
      <c r="N6" s="58"/>
    </row>
    <row r="7" spans="1:14">
      <c r="A7" s="47"/>
      <c r="B7" s="48"/>
      <c r="C7" s="48"/>
      <c r="D7" s="48"/>
      <c r="E7" s="48"/>
      <c r="F7" s="48"/>
      <c r="G7" s="49"/>
      <c r="H7" s="50"/>
      <c r="I7" s="50"/>
      <c r="J7" s="50"/>
      <c r="K7" s="57"/>
      <c r="L7" s="48"/>
      <c r="N7" s="58"/>
    </row>
    <row r="8" spans="1:14">
      <c r="A8" s="47"/>
      <c r="B8" s="48"/>
      <c r="C8" s="48"/>
      <c r="D8" s="48"/>
      <c r="E8" s="48"/>
      <c r="F8" s="48"/>
      <c r="G8" s="49"/>
      <c r="H8" s="50"/>
      <c r="I8" s="50"/>
      <c r="J8" s="50"/>
      <c r="K8" s="57"/>
      <c r="L8" s="48"/>
      <c r="N8" s="58"/>
    </row>
    <row r="9" spans="1:14">
      <c r="A9" s="47"/>
      <c r="B9" s="48"/>
      <c r="C9" s="48"/>
      <c r="D9" s="51"/>
      <c r="E9" s="48"/>
      <c r="F9" s="48"/>
      <c r="G9" s="49"/>
      <c r="H9" s="50"/>
      <c r="I9" s="50"/>
      <c r="J9" s="50"/>
      <c r="K9" s="57"/>
      <c r="L9" s="48"/>
      <c r="N9" s="58"/>
    </row>
    <row r="10" spans="1:14">
      <c r="A10" s="47"/>
      <c r="B10" s="48"/>
      <c r="C10" s="48"/>
      <c r="D10" s="48"/>
      <c r="E10" s="48"/>
      <c r="F10" s="48"/>
      <c r="G10" s="49"/>
      <c r="H10" s="50"/>
      <c r="I10" s="50"/>
      <c r="J10" s="50"/>
      <c r="K10" s="57"/>
      <c r="L10" s="48"/>
      <c r="N10" s="58"/>
    </row>
    <row r="11" spans="1:14">
      <c r="A11" s="47"/>
      <c r="B11" s="48"/>
      <c r="C11" s="48"/>
      <c r="D11" s="48"/>
      <c r="E11" s="48"/>
      <c r="F11" s="48"/>
      <c r="G11" s="49"/>
      <c r="H11" s="50"/>
      <c r="I11" s="50"/>
      <c r="J11" s="50"/>
      <c r="K11" s="57"/>
      <c r="L11" s="48"/>
      <c r="N11" s="58"/>
    </row>
    <row r="12" spans="1:14">
      <c r="A12" s="47"/>
      <c r="B12" s="48"/>
      <c r="C12" s="48"/>
      <c r="D12" s="48"/>
      <c r="E12" s="48"/>
      <c r="F12" s="48"/>
      <c r="G12" s="49"/>
      <c r="H12" s="50"/>
      <c r="I12" s="50"/>
      <c r="J12" s="50"/>
      <c r="K12" s="57"/>
      <c r="L12" s="48"/>
      <c r="N12" s="58"/>
    </row>
    <row r="13" spans="1:14">
      <c r="A13" s="47"/>
      <c r="B13" s="48"/>
      <c r="C13" s="48"/>
      <c r="D13" s="48"/>
      <c r="E13" s="48"/>
      <c r="F13" s="48"/>
      <c r="G13" s="49"/>
      <c r="H13" s="50"/>
      <c r="I13" s="50"/>
      <c r="J13" s="50"/>
      <c r="K13" s="57"/>
      <c r="L13" s="48"/>
      <c r="N13" s="58"/>
    </row>
    <row r="14" spans="1:14">
      <c r="A14" s="47"/>
      <c r="B14" s="48"/>
      <c r="C14" s="48"/>
      <c r="D14" s="48"/>
      <c r="E14" s="48"/>
      <c r="F14" s="48"/>
      <c r="G14" s="49"/>
      <c r="H14" s="50"/>
      <c r="I14" s="50"/>
      <c r="J14" s="50"/>
      <c r="K14" s="57"/>
      <c r="L14" s="48"/>
      <c r="N14" s="58"/>
    </row>
    <row r="15" spans="1:14">
      <c r="A15" s="47"/>
      <c r="B15" s="48"/>
      <c r="C15" s="48"/>
      <c r="D15" s="48"/>
      <c r="E15" s="48"/>
      <c r="F15" s="48"/>
      <c r="G15" s="49"/>
      <c r="H15" s="50"/>
      <c r="I15" s="50"/>
      <c r="J15" s="50"/>
      <c r="K15" s="57"/>
      <c r="L15" s="48"/>
      <c r="N15" s="58"/>
    </row>
    <row r="16" spans="1:14">
      <c r="A16" s="47"/>
      <c r="B16" s="48"/>
      <c r="C16" s="48"/>
      <c r="D16" s="48"/>
      <c r="E16" s="48"/>
      <c r="F16" s="48"/>
      <c r="G16" s="49"/>
      <c r="H16" s="50"/>
      <c r="I16" s="50"/>
      <c r="J16" s="50"/>
      <c r="K16" s="57"/>
      <c r="L16" s="48"/>
      <c r="N16" s="58"/>
    </row>
    <row r="17" spans="1:14">
      <c r="A17" s="47"/>
      <c r="B17" s="48"/>
      <c r="C17" s="48"/>
      <c r="D17" s="48"/>
      <c r="E17" s="48"/>
      <c r="F17" s="48"/>
      <c r="G17" s="49"/>
      <c r="H17" s="50"/>
      <c r="I17" s="50"/>
      <c r="J17" s="50"/>
      <c r="K17" s="57"/>
      <c r="L17" s="48"/>
      <c r="N17" s="58"/>
    </row>
    <row r="18" spans="1:14">
      <c r="A18" s="47"/>
      <c r="B18" s="48"/>
      <c r="C18" s="48"/>
      <c r="D18" s="52"/>
      <c r="E18" s="48"/>
      <c r="F18" s="48"/>
      <c r="G18" s="49"/>
      <c r="H18" s="50"/>
      <c r="I18" s="50"/>
      <c r="J18" s="50"/>
      <c r="K18" s="57"/>
      <c r="L18" s="48"/>
      <c r="N18" s="58"/>
    </row>
    <row r="19" spans="1:14">
      <c r="A19" s="47"/>
      <c r="B19" s="48"/>
      <c r="C19" s="48"/>
      <c r="D19" s="48"/>
      <c r="E19" s="48"/>
      <c r="F19" s="48"/>
      <c r="G19" s="49"/>
      <c r="H19" s="50"/>
      <c r="I19" s="50"/>
      <c r="J19" s="50"/>
      <c r="K19" s="57"/>
      <c r="L19" s="48"/>
      <c r="N19" s="58"/>
    </row>
    <row r="20" spans="1:14">
      <c r="A20" s="47"/>
      <c r="B20" s="48"/>
      <c r="C20" s="48"/>
      <c r="D20" s="48"/>
      <c r="E20" s="48"/>
      <c r="F20" s="48"/>
      <c r="G20" s="49"/>
      <c r="H20" s="50"/>
      <c r="I20" s="50"/>
      <c r="J20" s="50"/>
      <c r="K20" s="57"/>
      <c r="L20" s="48"/>
      <c r="N20" s="58"/>
    </row>
    <row r="21" spans="1:14">
      <c r="A21" s="47"/>
      <c r="B21" s="48"/>
      <c r="C21" s="48"/>
      <c r="D21" s="48"/>
      <c r="E21" s="48"/>
      <c r="F21" s="48"/>
      <c r="G21" s="49"/>
      <c r="H21" s="50"/>
      <c r="I21" s="50"/>
      <c r="J21" s="50"/>
      <c r="K21" s="57"/>
      <c r="L21" s="48"/>
      <c r="N21" s="58"/>
    </row>
    <row r="22" spans="1:14">
      <c r="A22" s="47"/>
      <c r="B22" s="48"/>
      <c r="C22" s="48"/>
      <c r="D22" s="48"/>
      <c r="E22" s="48"/>
      <c r="F22" s="48"/>
      <c r="G22" s="49"/>
      <c r="H22" s="50"/>
      <c r="I22" s="50"/>
      <c r="J22" s="50"/>
      <c r="K22" s="57"/>
      <c r="L22" s="48"/>
      <c r="N22" s="58"/>
    </row>
    <row r="23" spans="1:14">
      <c r="A23" s="47"/>
      <c r="B23" s="48"/>
      <c r="C23" s="48"/>
      <c r="D23" s="48"/>
      <c r="E23" s="48"/>
      <c r="F23" s="48"/>
      <c r="G23" s="49"/>
      <c r="H23" s="50"/>
      <c r="I23" s="50"/>
      <c r="J23" s="50"/>
      <c r="K23" s="57"/>
      <c r="L23" s="48"/>
      <c r="N23" s="58"/>
    </row>
    <row r="24" spans="1:14">
      <c r="A24" s="47"/>
      <c r="B24" s="48"/>
      <c r="C24" s="48"/>
      <c r="D24" s="48"/>
      <c r="E24" s="48"/>
      <c r="F24" s="48"/>
      <c r="G24" s="49"/>
      <c r="H24" s="50"/>
      <c r="I24" s="50"/>
      <c r="J24" s="50"/>
      <c r="K24" s="57"/>
      <c r="L24" s="48"/>
      <c r="N24" s="58"/>
    </row>
    <row r="25" spans="1:14">
      <c r="A25" s="47"/>
      <c r="B25" s="48"/>
      <c r="C25" s="48"/>
      <c r="D25" s="51"/>
      <c r="E25" s="48"/>
      <c r="F25" s="48"/>
      <c r="G25" s="49"/>
      <c r="H25" s="50"/>
      <c r="I25" s="50"/>
      <c r="J25" s="50"/>
      <c r="K25" s="57"/>
      <c r="L25" s="48"/>
      <c r="N25" s="58"/>
    </row>
    <row r="26" spans="1:14">
      <c r="A26" s="47"/>
      <c r="B26" s="48"/>
      <c r="C26" s="48"/>
      <c r="D26" s="48"/>
      <c r="E26" s="48"/>
      <c r="F26" s="48"/>
      <c r="G26" s="49"/>
      <c r="H26" s="50"/>
      <c r="I26" s="50"/>
      <c r="J26" s="50"/>
      <c r="K26" s="57"/>
      <c r="L26" s="48"/>
      <c r="N26" s="58"/>
    </row>
    <row r="27" spans="1:14">
      <c r="A27" s="47"/>
      <c r="B27" s="48"/>
      <c r="C27" s="48"/>
      <c r="D27" s="48"/>
      <c r="E27" s="48"/>
      <c r="F27" s="48"/>
      <c r="G27" s="49"/>
      <c r="H27" s="50"/>
      <c r="I27" s="50"/>
      <c r="J27" s="50"/>
      <c r="K27" s="57"/>
      <c r="L27" s="48"/>
      <c r="N27" s="58"/>
    </row>
    <row r="28" spans="1:14">
      <c r="A28" s="47"/>
      <c r="B28" s="48"/>
      <c r="C28" s="48"/>
      <c r="D28" s="48"/>
      <c r="E28" s="48"/>
      <c r="F28" s="53"/>
      <c r="G28" s="49"/>
      <c r="H28" s="50"/>
      <c r="I28" s="50"/>
      <c r="J28" s="50"/>
      <c r="K28" s="48"/>
      <c r="L28" s="48"/>
      <c r="N28" s="58"/>
    </row>
    <row r="29" s="31" customFormat="1" spans="1:14">
      <c r="A29" s="47"/>
      <c r="B29" s="48"/>
      <c r="C29" s="48"/>
      <c r="D29" s="48"/>
      <c r="E29" s="48"/>
      <c r="F29" s="48"/>
      <c r="G29" s="48"/>
      <c r="H29" s="50"/>
      <c r="I29" s="50"/>
      <c r="J29" s="50"/>
      <c r="K29" s="48"/>
      <c r="L29" s="48"/>
      <c r="N29" s="58"/>
    </row>
    <row r="30" s="31" customFormat="1" spans="1:14">
      <c r="A30" s="47"/>
      <c r="B30" s="48"/>
      <c r="C30" s="48"/>
      <c r="D30" s="48"/>
      <c r="E30" s="48"/>
      <c r="F30" s="48"/>
      <c r="G30" s="48"/>
      <c r="H30" s="50"/>
      <c r="I30" s="50"/>
      <c r="J30" s="50"/>
      <c r="K30" s="48"/>
      <c r="L30" s="48"/>
      <c r="N30" s="58"/>
    </row>
    <row r="31" spans="1:14">
      <c r="A31" s="47"/>
      <c r="B31" s="48"/>
      <c r="C31" s="48"/>
      <c r="D31" s="48"/>
      <c r="E31" s="48"/>
      <c r="F31" s="48"/>
      <c r="G31" s="48"/>
      <c r="H31" s="50"/>
      <c r="I31" s="50"/>
      <c r="J31" s="50"/>
      <c r="K31" s="48"/>
      <c r="L31" s="48"/>
      <c r="N31" s="58"/>
    </row>
  </sheetData>
  <mergeCells count="12">
    <mergeCell ref="A2:L2"/>
    <mergeCell ref="D3:E3"/>
    <mergeCell ref="I3:J3"/>
    <mergeCell ref="A5:E5"/>
    <mergeCell ref="A3:A4"/>
    <mergeCell ref="B3:B4"/>
    <mergeCell ref="C3:C4"/>
    <mergeCell ref="F3:F4"/>
    <mergeCell ref="G3:G4"/>
    <mergeCell ref="H3:H4"/>
    <mergeCell ref="K3:K4"/>
    <mergeCell ref="L3:L4"/>
  </mergeCells>
  <pageMargins left="0.751388888888889" right="0.751388888888889" top="0.865972222222222" bottom="0.984027777777778" header="0.5" footer="0.5"/>
  <pageSetup paperSize="9" scale="86" firstPageNumber="3" fitToHeight="0" orientation="landscape" useFirstPageNumber="1" horizontalDpi="600"/>
  <headerFoot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7"/>
  <sheetViews>
    <sheetView topLeftCell="A6" workbookViewId="0">
      <selection activeCell="B20" sqref="B20"/>
    </sheetView>
  </sheetViews>
  <sheetFormatPr defaultColWidth="9" defaultRowHeight="14.25"/>
  <cols>
    <col min="1" max="2" width="9" style="32"/>
    <col min="3" max="3" width="10.925" style="33" customWidth="1"/>
    <col min="4" max="4" width="7.875" style="32" customWidth="1"/>
    <col min="5" max="5" width="9" style="34"/>
    <col min="6" max="6" width="36.5" style="34" customWidth="1"/>
    <col min="7" max="7" width="30.25" style="34" customWidth="1"/>
    <col min="8" max="8" width="15.375" style="35" customWidth="1"/>
    <col min="9" max="9" width="15.5" style="35" customWidth="1"/>
    <col min="10" max="10" width="10" style="32" customWidth="1"/>
    <col min="11" max="12" width="9" style="32"/>
    <col min="13" max="13" width="9" style="34"/>
    <col min="14" max="16384" width="9" style="32"/>
  </cols>
  <sheetData>
    <row r="1" spans="1:11">
      <c r="A1" s="37" t="s">
        <v>24</v>
      </c>
      <c r="B1" s="37"/>
      <c r="C1" s="2"/>
      <c r="D1" s="38"/>
      <c r="E1" s="2"/>
      <c r="F1" s="2"/>
      <c r="G1" s="2"/>
      <c r="H1" s="5"/>
      <c r="I1" s="5"/>
      <c r="J1" s="2"/>
      <c r="K1" s="2"/>
    </row>
    <row r="2" ht="27" spans="1:11">
      <c r="A2" s="39" t="s">
        <v>25</v>
      </c>
      <c r="B2" s="39"/>
      <c r="C2" s="40"/>
      <c r="D2" s="39"/>
      <c r="E2" s="40"/>
      <c r="F2" s="40"/>
      <c r="G2" s="40"/>
      <c r="H2" s="41"/>
      <c r="I2" s="41"/>
      <c r="J2" s="39"/>
      <c r="K2" s="39"/>
    </row>
    <row r="3" ht="22" customHeight="1" spans="1:11">
      <c r="A3" s="8" t="s">
        <v>2</v>
      </c>
      <c r="B3" s="42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43" t="s">
        <v>8</v>
      </c>
      <c r="I3" s="43" t="s">
        <v>26</v>
      </c>
      <c r="J3" s="9" t="s">
        <v>27</v>
      </c>
      <c r="K3" s="10" t="s">
        <v>11</v>
      </c>
    </row>
    <row r="4" ht="25" customHeight="1" spans="1:11">
      <c r="A4" s="8"/>
      <c r="B4" s="44"/>
      <c r="C4" s="8"/>
      <c r="D4" s="10" t="s">
        <v>12</v>
      </c>
      <c r="E4" s="10" t="s">
        <v>13</v>
      </c>
      <c r="F4" s="12"/>
      <c r="G4" s="12"/>
      <c r="H4" s="45"/>
      <c r="I4" s="45"/>
      <c r="J4" s="9"/>
      <c r="K4" s="12"/>
    </row>
    <row r="5" ht="47" customHeight="1" spans="1:11">
      <c r="A5" s="13" t="s">
        <v>16</v>
      </c>
      <c r="B5" s="14"/>
      <c r="C5" s="14"/>
      <c r="D5" s="14"/>
      <c r="E5" s="15"/>
      <c r="F5" s="16"/>
      <c r="G5" s="16"/>
      <c r="H5" s="17">
        <f t="shared" ref="H5:H33" si="0">SUM(I5:I5)</f>
        <v>6603.26</v>
      </c>
      <c r="I5" s="17">
        <f>SUM(I6:I42)</f>
        <v>6603.26</v>
      </c>
      <c r="J5" s="16"/>
      <c r="K5" s="24"/>
    </row>
    <row r="6" s="30" customFormat="1" ht="96" customHeight="1" spans="1:13">
      <c r="A6" s="23">
        <v>1</v>
      </c>
      <c r="B6" s="23" t="s">
        <v>17</v>
      </c>
      <c r="C6" s="23" t="s">
        <v>28</v>
      </c>
      <c r="D6" s="23" t="s">
        <v>29</v>
      </c>
      <c r="E6" s="23" t="s">
        <v>29</v>
      </c>
      <c r="F6" s="23" t="s">
        <v>30</v>
      </c>
      <c r="G6" s="23" t="s">
        <v>31</v>
      </c>
      <c r="H6" s="46">
        <f t="shared" si="0"/>
        <v>5</v>
      </c>
      <c r="I6" s="46">
        <v>5</v>
      </c>
      <c r="J6" s="24" t="s">
        <v>32</v>
      </c>
      <c r="K6" s="23"/>
      <c r="M6" s="55"/>
    </row>
    <row r="7" s="30" customFormat="1" ht="126" customHeight="1" spans="1:13">
      <c r="A7" s="23">
        <v>2</v>
      </c>
      <c r="B7" s="23" t="s">
        <v>17</v>
      </c>
      <c r="C7" s="23" t="s">
        <v>33</v>
      </c>
      <c r="D7" s="23" t="s">
        <v>29</v>
      </c>
      <c r="E7" s="23" t="s">
        <v>29</v>
      </c>
      <c r="F7" s="23" t="s">
        <v>34</v>
      </c>
      <c r="G7" s="23" t="s">
        <v>35</v>
      </c>
      <c r="H7" s="46">
        <f t="shared" si="0"/>
        <v>795</v>
      </c>
      <c r="I7" s="46">
        <v>795</v>
      </c>
      <c r="J7" s="24" t="s">
        <v>32</v>
      </c>
      <c r="K7" s="23"/>
      <c r="M7" s="55"/>
    </row>
    <row r="8" s="30" customFormat="1" ht="64" customHeight="1" spans="1:13">
      <c r="A8" s="23">
        <v>3</v>
      </c>
      <c r="B8" s="23" t="s">
        <v>17</v>
      </c>
      <c r="C8" s="23" t="s">
        <v>36</v>
      </c>
      <c r="D8" s="23" t="s">
        <v>37</v>
      </c>
      <c r="E8" s="23" t="s">
        <v>38</v>
      </c>
      <c r="F8" s="23" t="s">
        <v>39</v>
      </c>
      <c r="G8" s="23" t="s">
        <v>40</v>
      </c>
      <c r="H8" s="46">
        <f t="shared" si="0"/>
        <v>179.8</v>
      </c>
      <c r="I8" s="46">
        <v>179.8</v>
      </c>
      <c r="J8" s="24" t="s">
        <v>32</v>
      </c>
      <c r="K8" s="23"/>
      <c r="M8" s="55"/>
    </row>
    <row r="9" s="30" customFormat="1" ht="71" customHeight="1" spans="1:13">
      <c r="A9" s="23">
        <v>4</v>
      </c>
      <c r="B9" s="23" t="s">
        <v>17</v>
      </c>
      <c r="C9" s="23" t="s">
        <v>41</v>
      </c>
      <c r="D9" s="23" t="s">
        <v>42</v>
      </c>
      <c r="E9" s="23" t="s">
        <v>43</v>
      </c>
      <c r="F9" s="23" t="s">
        <v>44</v>
      </c>
      <c r="G9" s="23" t="s">
        <v>45</v>
      </c>
      <c r="H9" s="46">
        <f t="shared" si="0"/>
        <v>99.67</v>
      </c>
      <c r="I9" s="46">
        <v>99.67</v>
      </c>
      <c r="J9" s="24" t="s">
        <v>32</v>
      </c>
      <c r="K9" s="23"/>
      <c r="M9" s="55"/>
    </row>
    <row r="10" s="30" customFormat="1" ht="69" customHeight="1" spans="1:13">
      <c r="A10" s="23">
        <v>5</v>
      </c>
      <c r="B10" s="23" t="s">
        <v>17</v>
      </c>
      <c r="C10" s="23" t="s">
        <v>46</v>
      </c>
      <c r="D10" s="23" t="s">
        <v>47</v>
      </c>
      <c r="E10" s="23" t="s">
        <v>48</v>
      </c>
      <c r="F10" s="23" t="s">
        <v>49</v>
      </c>
      <c r="G10" s="23" t="s">
        <v>45</v>
      </c>
      <c r="H10" s="46">
        <f t="shared" si="0"/>
        <v>58.32</v>
      </c>
      <c r="I10" s="46">
        <v>58.32</v>
      </c>
      <c r="J10" s="24" t="s">
        <v>32</v>
      </c>
      <c r="K10" s="23"/>
      <c r="M10" s="55"/>
    </row>
    <row r="11" s="30" customFormat="1" ht="66" customHeight="1" spans="1:13">
      <c r="A11" s="23">
        <v>6</v>
      </c>
      <c r="B11" s="23" t="s">
        <v>17</v>
      </c>
      <c r="C11" s="23" t="s">
        <v>50</v>
      </c>
      <c r="D11" s="23" t="s">
        <v>47</v>
      </c>
      <c r="E11" s="23" t="s">
        <v>51</v>
      </c>
      <c r="F11" s="23" t="s">
        <v>52</v>
      </c>
      <c r="G11" s="23" t="s">
        <v>53</v>
      </c>
      <c r="H11" s="46">
        <f t="shared" si="0"/>
        <v>137.99</v>
      </c>
      <c r="I11" s="46">
        <v>137.99</v>
      </c>
      <c r="J11" s="24" t="s">
        <v>32</v>
      </c>
      <c r="K11" s="23"/>
      <c r="M11" s="55"/>
    </row>
    <row r="12" s="30" customFormat="1" ht="69" customHeight="1" spans="1:13">
      <c r="A12" s="23">
        <v>7</v>
      </c>
      <c r="B12" s="23" t="s">
        <v>17</v>
      </c>
      <c r="C12" s="23" t="s">
        <v>54</v>
      </c>
      <c r="D12" s="23" t="s">
        <v>55</v>
      </c>
      <c r="E12" s="23" t="s">
        <v>56</v>
      </c>
      <c r="F12" s="23" t="s">
        <v>57</v>
      </c>
      <c r="G12" s="23" t="s">
        <v>53</v>
      </c>
      <c r="H12" s="46">
        <f t="shared" si="0"/>
        <v>238.5</v>
      </c>
      <c r="I12" s="46">
        <v>238.5</v>
      </c>
      <c r="J12" s="24" t="s">
        <v>32</v>
      </c>
      <c r="K12" s="23"/>
      <c r="M12" s="55"/>
    </row>
    <row r="13" s="30" customFormat="1" ht="71" customHeight="1" spans="1:13">
      <c r="A13" s="23">
        <v>8</v>
      </c>
      <c r="B13" s="23" t="s">
        <v>17</v>
      </c>
      <c r="C13" s="23" t="s">
        <v>58</v>
      </c>
      <c r="D13" s="23" t="s">
        <v>19</v>
      </c>
      <c r="E13" s="23" t="s">
        <v>59</v>
      </c>
      <c r="F13" s="23" t="s">
        <v>60</v>
      </c>
      <c r="G13" s="23" t="s">
        <v>45</v>
      </c>
      <c r="H13" s="46">
        <f t="shared" si="0"/>
        <v>353.42</v>
      </c>
      <c r="I13" s="46">
        <v>353.42</v>
      </c>
      <c r="J13" s="24" t="s">
        <v>32</v>
      </c>
      <c r="K13" s="23"/>
      <c r="M13" s="55"/>
    </row>
    <row r="14" s="30" customFormat="1" ht="87" customHeight="1" spans="1:13">
      <c r="A14" s="23">
        <v>9</v>
      </c>
      <c r="B14" s="23" t="s">
        <v>17</v>
      </c>
      <c r="C14" s="23" t="s">
        <v>61</v>
      </c>
      <c r="D14" s="23" t="s">
        <v>62</v>
      </c>
      <c r="E14" s="23" t="s">
        <v>63</v>
      </c>
      <c r="F14" s="23" t="s">
        <v>64</v>
      </c>
      <c r="G14" s="23" t="s">
        <v>45</v>
      </c>
      <c r="H14" s="46">
        <f t="shared" si="0"/>
        <v>121.34</v>
      </c>
      <c r="I14" s="46">
        <v>121.34</v>
      </c>
      <c r="J14" s="24" t="s">
        <v>32</v>
      </c>
      <c r="K14" s="23"/>
      <c r="M14" s="55"/>
    </row>
    <row r="15" s="30" customFormat="1" ht="68" customHeight="1" spans="1:13">
      <c r="A15" s="23">
        <v>10</v>
      </c>
      <c r="B15" s="23" t="s">
        <v>17</v>
      </c>
      <c r="C15" s="23" t="s">
        <v>65</v>
      </c>
      <c r="D15" s="23" t="s">
        <v>66</v>
      </c>
      <c r="E15" s="23" t="s">
        <v>67</v>
      </c>
      <c r="F15" s="23" t="s">
        <v>68</v>
      </c>
      <c r="G15" s="23" t="s">
        <v>45</v>
      </c>
      <c r="H15" s="46">
        <f t="shared" si="0"/>
        <v>167.55</v>
      </c>
      <c r="I15" s="46">
        <v>167.55</v>
      </c>
      <c r="J15" s="24" t="s">
        <v>32</v>
      </c>
      <c r="K15" s="23"/>
      <c r="M15" s="55"/>
    </row>
    <row r="16" s="30" customFormat="1" ht="110" customHeight="1" spans="1:13">
      <c r="A16" s="23">
        <v>11</v>
      </c>
      <c r="B16" s="23" t="s">
        <v>17</v>
      </c>
      <c r="C16" s="23" t="s">
        <v>69</v>
      </c>
      <c r="D16" s="23" t="s">
        <v>70</v>
      </c>
      <c r="E16" s="23" t="s">
        <v>71</v>
      </c>
      <c r="F16" s="23" t="s">
        <v>72</v>
      </c>
      <c r="G16" s="23" t="s">
        <v>73</v>
      </c>
      <c r="H16" s="46">
        <f t="shared" si="0"/>
        <v>207.29</v>
      </c>
      <c r="I16" s="46">
        <v>207.29</v>
      </c>
      <c r="J16" s="24" t="s">
        <v>32</v>
      </c>
      <c r="K16" s="23"/>
      <c r="M16" s="55"/>
    </row>
    <row r="17" s="30" customFormat="1" ht="74" customHeight="1" spans="1:13">
      <c r="A17" s="23">
        <v>12</v>
      </c>
      <c r="B17" s="23" t="s">
        <v>17</v>
      </c>
      <c r="C17" s="23" t="s">
        <v>74</v>
      </c>
      <c r="D17" s="23" t="s">
        <v>29</v>
      </c>
      <c r="E17" s="23" t="s">
        <v>29</v>
      </c>
      <c r="F17" s="23" t="s">
        <v>75</v>
      </c>
      <c r="G17" s="23" t="s">
        <v>76</v>
      </c>
      <c r="H17" s="46">
        <f t="shared" si="0"/>
        <v>30</v>
      </c>
      <c r="I17" s="46">
        <v>30</v>
      </c>
      <c r="J17" s="24" t="s">
        <v>32</v>
      </c>
      <c r="K17" s="23"/>
      <c r="M17" s="55"/>
    </row>
    <row r="18" s="30" customFormat="1" ht="228" customHeight="1" spans="1:13">
      <c r="A18" s="23">
        <v>13</v>
      </c>
      <c r="B18" s="23" t="s">
        <v>17</v>
      </c>
      <c r="C18" s="23" t="s">
        <v>77</v>
      </c>
      <c r="D18" s="23" t="s">
        <v>78</v>
      </c>
      <c r="E18" s="23" t="s">
        <v>79</v>
      </c>
      <c r="F18" s="23" t="s">
        <v>80</v>
      </c>
      <c r="G18" s="23" t="s">
        <v>81</v>
      </c>
      <c r="H18" s="46">
        <f t="shared" si="0"/>
        <v>162.5</v>
      </c>
      <c r="I18" s="46">
        <v>162.5</v>
      </c>
      <c r="J18" s="24" t="s">
        <v>32</v>
      </c>
      <c r="K18" s="23"/>
      <c r="M18" s="55"/>
    </row>
    <row r="19" s="30" customFormat="1" ht="114" customHeight="1" spans="1:13">
      <c r="A19" s="23">
        <v>14</v>
      </c>
      <c r="B19" s="23" t="s">
        <v>17</v>
      </c>
      <c r="C19" s="23" t="s">
        <v>82</v>
      </c>
      <c r="D19" s="23" t="s">
        <v>19</v>
      </c>
      <c r="E19" s="23" t="s">
        <v>83</v>
      </c>
      <c r="F19" s="23" t="s">
        <v>84</v>
      </c>
      <c r="G19" s="23" t="s">
        <v>85</v>
      </c>
      <c r="H19" s="46">
        <f t="shared" si="0"/>
        <v>160.4</v>
      </c>
      <c r="I19" s="46">
        <v>160.4</v>
      </c>
      <c r="J19" s="24" t="s">
        <v>32</v>
      </c>
      <c r="K19" s="23"/>
      <c r="M19" s="55"/>
    </row>
    <row r="20" s="30" customFormat="1" ht="100" customHeight="1" spans="1:13">
      <c r="A20" s="23">
        <v>15</v>
      </c>
      <c r="B20" s="23" t="s">
        <v>17</v>
      </c>
      <c r="C20" s="23" t="s">
        <v>86</v>
      </c>
      <c r="D20" s="23" t="s">
        <v>19</v>
      </c>
      <c r="E20" s="23" t="s">
        <v>87</v>
      </c>
      <c r="F20" s="23" t="s">
        <v>88</v>
      </c>
      <c r="G20" s="23" t="s">
        <v>89</v>
      </c>
      <c r="H20" s="46">
        <f t="shared" si="0"/>
        <v>180</v>
      </c>
      <c r="I20" s="46">
        <v>180</v>
      </c>
      <c r="J20" s="24" t="s">
        <v>32</v>
      </c>
      <c r="K20" s="23"/>
      <c r="M20" s="55"/>
    </row>
    <row r="21" s="30" customFormat="1" ht="101" customHeight="1" spans="1:13">
      <c r="A21" s="23">
        <v>16</v>
      </c>
      <c r="B21" s="23" t="s">
        <v>17</v>
      </c>
      <c r="C21" s="23" t="s">
        <v>90</v>
      </c>
      <c r="D21" s="23" t="s">
        <v>37</v>
      </c>
      <c r="E21" s="23" t="s">
        <v>91</v>
      </c>
      <c r="F21" s="23" t="s">
        <v>92</v>
      </c>
      <c r="G21" s="23" t="s">
        <v>93</v>
      </c>
      <c r="H21" s="46">
        <f t="shared" si="0"/>
        <v>300</v>
      </c>
      <c r="I21" s="46">
        <v>300</v>
      </c>
      <c r="J21" s="24" t="s">
        <v>32</v>
      </c>
      <c r="K21" s="23"/>
      <c r="M21" s="55"/>
    </row>
    <row r="22" s="30" customFormat="1" ht="103" customHeight="1" spans="1:13">
      <c r="A22" s="23">
        <v>17</v>
      </c>
      <c r="B22" s="23" t="s">
        <v>17</v>
      </c>
      <c r="C22" s="23" t="s">
        <v>94</v>
      </c>
      <c r="D22" s="23" t="s">
        <v>95</v>
      </c>
      <c r="E22" s="23" t="s">
        <v>96</v>
      </c>
      <c r="F22" s="23" t="s">
        <v>97</v>
      </c>
      <c r="G22" s="23" t="s">
        <v>98</v>
      </c>
      <c r="H22" s="46">
        <f t="shared" si="0"/>
        <v>30</v>
      </c>
      <c r="I22" s="46">
        <v>30</v>
      </c>
      <c r="J22" s="24" t="s">
        <v>32</v>
      </c>
      <c r="K22" s="23"/>
      <c r="M22" s="55"/>
    </row>
    <row r="23" s="30" customFormat="1" ht="100" customHeight="1" spans="1:13">
      <c r="A23" s="23">
        <v>18</v>
      </c>
      <c r="B23" s="23" t="s">
        <v>17</v>
      </c>
      <c r="C23" s="23" t="s">
        <v>99</v>
      </c>
      <c r="D23" s="23" t="s">
        <v>95</v>
      </c>
      <c r="E23" s="23" t="s">
        <v>100</v>
      </c>
      <c r="F23" s="23" t="s">
        <v>101</v>
      </c>
      <c r="G23" s="23" t="s">
        <v>102</v>
      </c>
      <c r="H23" s="46">
        <f t="shared" si="0"/>
        <v>30</v>
      </c>
      <c r="I23" s="46">
        <v>30</v>
      </c>
      <c r="J23" s="24" t="s">
        <v>32</v>
      </c>
      <c r="K23" s="23"/>
      <c r="M23" s="55"/>
    </row>
    <row r="24" s="30" customFormat="1" ht="115" customHeight="1" spans="1:13">
      <c r="A24" s="23">
        <v>19</v>
      </c>
      <c r="B24" s="23" t="s">
        <v>17</v>
      </c>
      <c r="C24" s="23" t="s">
        <v>103</v>
      </c>
      <c r="D24" s="23" t="s">
        <v>104</v>
      </c>
      <c r="E24" s="23" t="s">
        <v>105</v>
      </c>
      <c r="F24" s="23" t="s">
        <v>106</v>
      </c>
      <c r="G24" s="23" t="s">
        <v>107</v>
      </c>
      <c r="H24" s="46">
        <f t="shared" si="0"/>
        <v>350</v>
      </c>
      <c r="I24" s="46">
        <v>350</v>
      </c>
      <c r="J24" s="24" t="s">
        <v>32</v>
      </c>
      <c r="K24" s="23"/>
      <c r="M24" s="55"/>
    </row>
    <row r="25" s="30" customFormat="1" ht="132" customHeight="1" spans="1:13">
      <c r="A25" s="23">
        <v>20</v>
      </c>
      <c r="B25" s="23" t="s">
        <v>17</v>
      </c>
      <c r="C25" s="23" t="s">
        <v>108</v>
      </c>
      <c r="D25" s="23" t="s">
        <v>66</v>
      </c>
      <c r="E25" s="23" t="s">
        <v>109</v>
      </c>
      <c r="F25" s="23" t="s">
        <v>110</v>
      </c>
      <c r="G25" s="23" t="s">
        <v>111</v>
      </c>
      <c r="H25" s="46">
        <f t="shared" si="0"/>
        <v>900</v>
      </c>
      <c r="I25" s="46">
        <v>900</v>
      </c>
      <c r="J25" s="24" t="s">
        <v>112</v>
      </c>
      <c r="K25" s="23"/>
      <c r="M25" s="55"/>
    </row>
    <row r="26" s="30" customFormat="1" ht="90" customHeight="1" spans="1:13">
      <c r="A26" s="23">
        <v>21</v>
      </c>
      <c r="B26" s="23" t="s">
        <v>17</v>
      </c>
      <c r="C26" s="23" t="s">
        <v>113</v>
      </c>
      <c r="D26" s="23" t="s">
        <v>114</v>
      </c>
      <c r="E26" s="23" t="s">
        <v>115</v>
      </c>
      <c r="F26" s="23" t="s">
        <v>116</v>
      </c>
      <c r="G26" s="23" t="s">
        <v>117</v>
      </c>
      <c r="H26" s="46">
        <f t="shared" si="0"/>
        <v>49.3</v>
      </c>
      <c r="I26" s="46">
        <v>49.3</v>
      </c>
      <c r="J26" s="23" t="s">
        <v>118</v>
      </c>
      <c r="K26" s="23"/>
      <c r="M26" s="55"/>
    </row>
    <row r="27" s="30" customFormat="1" ht="93" customHeight="1" spans="1:13">
      <c r="A27" s="23">
        <v>22</v>
      </c>
      <c r="B27" s="23" t="s">
        <v>17</v>
      </c>
      <c r="C27" s="24" t="s">
        <v>119</v>
      </c>
      <c r="D27" s="24" t="s">
        <v>29</v>
      </c>
      <c r="E27" s="24" t="s">
        <v>29</v>
      </c>
      <c r="F27" s="24" t="s">
        <v>120</v>
      </c>
      <c r="G27" s="24" t="s">
        <v>121</v>
      </c>
      <c r="H27" s="46">
        <f t="shared" si="0"/>
        <v>324.1</v>
      </c>
      <c r="I27" s="24">
        <v>324.1</v>
      </c>
      <c r="J27" s="24" t="s">
        <v>23</v>
      </c>
      <c r="K27" s="77"/>
      <c r="M27" s="55"/>
    </row>
    <row r="28" s="32" customFormat="1" ht="130" customHeight="1" spans="1:13">
      <c r="A28" s="23">
        <v>23</v>
      </c>
      <c r="B28" s="23" t="s">
        <v>17</v>
      </c>
      <c r="C28" s="23" t="s">
        <v>122</v>
      </c>
      <c r="D28" s="23" t="s">
        <v>114</v>
      </c>
      <c r="E28" s="23" t="s">
        <v>123</v>
      </c>
      <c r="F28" s="23" t="s">
        <v>124</v>
      </c>
      <c r="G28" s="23" t="s">
        <v>125</v>
      </c>
      <c r="H28" s="46">
        <f t="shared" si="0"/>
        <v>800</v>
      </c>
      <c r="I28" s="46">
        <v>800</v>
      </c>
      <c r="J28" s="23" t="s">
        <v>23</v>
      </c>
      <c r="K28" s="23"/>
      <c r="M28" s="58"/>
    </row>
    <row r="29" s="32" customFormat="1" ht="72" customHeight="1" spans="1:13">
      <c r="A29" s="23">
        <v>24</v>
      </c>
      <c r="B29" s="23" t="s">
        <v>17</v>
      </c>
      <c r="C29" s="28" t="s">
        <v>126</v>
      </c>
      <c r="D29" s="74" t="s">
        <v>127</v>
      </c>
      <c r="E29" s="74" t="s">
        <v>128</v>
      </c>
      <c r="F29" s="75" t="s">
        <v>129</v>
      </c>
      <c r="G29" s="75" t="s">
        <v>130</v>
      </c>
      <c r="H29" s="46">
        <f t="shared" ref="H29:H42" si="1">SUM(I29:I29)</f>
        <v>14.16</v>
      </c>
      <c r="I29" s="28">
        <v>14.16</v>
      </c>
      <c r="J29" s="23" t="s">
        <v>23</v>
      </c>
      <c r="K29" s="23"/>
      <c r="M29" s="58"/>
    </row>
    <row r="30" s="32" customFormat="1" ht="71" customHeight="1" spans="1:13">
      <c r="A30" s="23">
        <v>25</v>
      </c>
      <c r="B30" s="23" t="s">
        <v>17</v>
      </c>
      <c r="C30" s="28" t="s">
        <v>131</v>
      </c>
      <c r="D30" s="74" t="s">
        <v>66</v>
      </c>
      <c r="E30" s="74" t="s">
        <v>66</v>
      </c>
      <c r="F30" s="75" t="s">
        <v>132</v>
      </c>
      <c r="G30" s="75" t="s">
        <v>133</v>
      </c>
      <c r="H30" s="46">
        <f t="shared" si="1"/>
        <v>182.91</v>
      </c>
      <c r="I30" s="28">
        <v>182.91</v>
      </c>
      <c r="J30" s="23" t="s">
        <v>23</v>
      </c>
      <c r="K30" s="23"/>
      <c r="M30" s="58"/>
    </row>
    <row r="31" s="32" customFormat="1" ht="56" customHeight="1" spans="1:13">
      <c r="A31" s="23">
        <v>26</v>
      </c>
      <c r="B31" s="23" t="s">
        <v>17</v>
      </c>
      <c r="C31" s="28" t="s">
        <v>134</v>
      </c>
      <c r="D31" s="74" t="s">
        <v>135</v>
      </c>
      <c r="E31" s="74" t="s">
        <v>135</v>
      </c>
      <c r="F31" s="75" t="s">
        <v>136</v>
      </c>
      <c r="G31" s="75" t="s">
        <v>137</v>
      </c>
      <c r="H31" s="46">
        <f t="shared" si="1"/>
        <v>110.47</v>
      </c>
      <c r="I31" s="28">
        <v>110.47</v>
      </c>
      <c r="J31" s="23" t="s">
        <v>23</v>
      </c>
      <c r="K31" s="23"/>
      <c r="M31" s="58"/>
    </row>
    <row r="32" s="32" customFormat="1" ht="71" customHeight="1" spans="1:13">
      <c r="A32" s="23">
        <v>27</v>
      </c>
      <c r="B32" s="23" t="s">
        <v>17</v>
      </c>
      <c r="C32" s="28" t="s">
        <v>138</v>
      </c>
      <c r="D32" s="74" t="s">
        <v>139</v>
      </c>
      <c r="E32" s="74" t="s">
        <v>139</v>
      </c>
      <c r="F32" s="75" t="s">
        <v>140</v>
      </c>
      <c r="G32" s="75" t="s">
        <v>141</v>
      </c>
      <c r="H32" s="46">
        <f t="shared" si="1"/>
        <v>12.83</v>
      </c>
      <c r="I32" s="28">
        <v>12.83</v>
      </c>
      <c r="J32" s="23" t="s">
        <v>23</v>
      </c>
      <c r="K32" s="23"/>
      <c r="M32" s="58"/>
    </row>
    <row r="33" s="32" customFormat="1" ht="58" customHeight="1" spans="1:13">
      <c r="A33" s="23">
        <v>28</v>
      </c>
      <c r="B33" s="23" t="s">
        <v>17</v>
      </c>
      <c r="C33" s="28" t="s">
        <v>142</v>
      </c>
      <c r="D33" s="74" t="s">
        <v>104</v>
      </c>
      <c r="E33" s="76" t="s">
        <v>105</v>
      </c>
      <c r="F33" s="75" t="s">
        <v>143</v>
      </c>
      <c r="G33" s="75" t="s">
        <v>144</v>
      </c>
      <c r="H33" s="46">
        <f t="shared" si="1"/>
        <v>15.63</v>
      </c>
      <c r="I33" s="28">
        <v>15.63</v>
      </c>
      <c r="J33" s="23" t="s">
        <v>23</v>
      </c>
      <c r="K33" s="23"/>
      <c r="M33" s="58"/>
    </row>
    <row r="34" s="32" customFormat="1" ht="57" customHeight="1" spans="1:13">
      <c r="A34" s="23">
        <v>29</v>
      </c>
      <c r="B34" s="23" t="s">
        <v>17</v>
      </c>
      <c r="C34" s="28" t="s">
        <v>145</v>
      </c>
      <c r="D34" s="74" t="s">
        <v>55</v>
      </c>
      <c r="E34" s="74" t="s">
        <v>55</v>
      </c>
      <c r="F34" s="75" t="s">
        <v>146</v>
      </c>
      <c r="G34" s="75" t="s">
        <v>147</v>
      </c>
      <c r="H34" s="46">
        <f t="shared" si="1"/>
        <v>176.52</v>
      </c>
      <c r="I34" s="28">
        <v>176.52</v>
      </c>
      <c r="J34" s="23" t="s">
        <v>23</v>
      </c>
      <c r="K34" s="23"/>
      <c r="M34" s="58"/>
    </row>
    <row r="35" s="32" customFormat="1" ht="72" customHeight="1" spans="1:13">
      <c r="A35" s="23">
        <v>30</v>
      </c>
      <c r="B35" s="23" t="s">
        <v>17</v>
      </c>
      <c r="C35" s="28" t="s">
        <v>148</v>
      </c>
      <c r="D35" s="74" t="s">
        <v>149</v>
      </c>
      <c r="E35" s="74" t="s">
        <v>150</v>
      </c>
      <c r="F35" s="75" t="s">
        <v>151</v>
      </c>
      <c r="G35" s="75" t="s">
        <v>152</v>
      </c>
      <c r="H35" s="46">
        <f t="shared" si="1"/>
        <v>1.96</v>
      </c>
      <c r="I35" s="28">
        <v>1.96</v>
      </c>
      <c r="J35" s="23" t="s">
        <v>23</v>
      </c>
      <c r="K35" s="23"/>
      <c r="M35" s="58"/>
    </row>
    <row r="36" s="32" customFormat="1" ht="72" customHeight="1" spans="1:13">
      <c r="A36" s="23">
        <v>31</v>
      </c>
      <c r="B36" s="23" t="s">
        <v>17</v>
      </c>
      <c r="C36" s="28" t="s">
        <v>153</v>
      </c>
      <c r="D36" s="74" t="s">
        <v>47</v>
      </c>
      <c r="E36" s="74" t="s">
        <v>47</v>
      </c>
      <c r="F36" s="75" t="s">
        <v>154</v>
      </c>
      <c r="G36" s="75" t="s">
        <v>155</v>
      </c>
      <c r="H36" s="46">
        <f t="shared" si="1"/>
        <v>26.1</v>
      </c>
      <c r="I36" s="74">
        <v>26.1</v>
      </c>
      <c r="J36" s="23" t="s">
        <v>23</v>
      </c>
      <c r="K36" s="23"/>
      <c r="M36" s="58"/>
    </row>
    <row r="37" s="32" customFormat="1" ht="56" customHeight="1" spans="1:13">
      <c r="A37" s="23">
        <v>32</v>
      </c>
      <c r="B37" s="23" t="s">
        <v>17</v>
      </c>
      <c r="C37" s="28" t="s">
        <v>156</v>
      </c>
      <c r="D37" s="74" t="s">
        <v>37</v>
      </c>
      <c r="E37" s="74" t="s">
        <v>37</v>
      </c>
      <c r="F37" s="75" t="s">
        <v>157</v>
      </c>
      <c r="G37" s="75" t="s">
        <v>158</v>
      </c>
      <c r="H37" s="46">
        <f t="shared" si="1"/>
        <v>44.99</v>
      </c>
      <c r="I37" s="74">
        <v>44.99</v>
      </c>
      <c r="J37" s="23" t="s">
        <v>23</v>
      </c>
      <c r="K37" s="23"/>
      <c r="M37" s="58"/>
    </row>
    <row r="38" s="32" customFormat="1" ht="72" customHeight="1" spans="1:13">
      <c r="A38" s="23">
        <v>33</v>
      </c>
      <c r="B38" s="23" t="s">
        <v>17</v>
      </c>
      <c r="C38" s="28" t="s">
        <v>159</v>
      </c>
      <c r="D38" s="74" t="s">
        <v>160</v>
      </c>
      <c r="E38" s="74" t="s">
        <v>160</v>
      </c>
      <c r="F38" s="75" t="s">
        <v>161</v>
      </c>
      <c r="G38" s="75" t="s">
        <v>141</v>
      </c>
      <c r="H38" s="46">
        <f t="shared" si="1"/>
        <v>14.35</v>
      </c>
      <c r="I38" s="74">
        <v>14.35</v>
      </c>
      <c r="J38" s="23" t="s">
        <v>23</v>
      </c>
      <c r="K38" s="23"/>
      <c r="M38" s="58"/>
    </row>
    <row r="39" s="32" customFormat="1" ht="59" customHeight="1" spans="1:13">
      <c r="A39" s="23">
        <v>34</v>
      </c>
      <c r="B39" s="23" t="s">
        <v>17</v>
      </c>
      <c r="C39" s="28" t="s">
        <v>162</v>
      </c>
      <c r="D39" s="74" t="s">
        <v>163</v>
      </c>
      <c r="E39" s="74" t="s">
        <v>163</v>
      </c>
      <c r="F39" s="75" t="s">
        <v>164</v>
      </c>
      <c r="G39" s="75" t="s">
        <v>165</v>
      </c>
      <c r="H39" s="46">
        <f t="shared" si="1"/>
        <v>39.11</v>
      </c>
      <c r="I39" s="74">
        <v>39.11</v>
      </c>
      <c r="J39" s="23" t="s">
        <v>23</v>
      </c>
      <c r="K39" s="23"/>
      <c r="M39" s="58"/>
    </row>
    <row r="40" s="32" customFormat="1" ht="62" customHeight="1" spans="1:13">
      <c r="A40" s="23">
        <v>35</v>
      </c>
      <c r="B40" s="23" t="s">
        <v>17</v>
      </c>
      <c r="C40" s="28" t="s">
        <v>166</v>
      </c>
      <c r="D40" s="74" t="s">
        <v>167</v>
      </c>
      <c r="E40" s="74" t="s">
        <v>167</v>
      </c>
      <c r="F40" s="75" t="s">
        <v>168</v>
      </c>
      <c r="G40" s="75" t="s">
        <v>169</v>
      </c>
      <c r="H40" s="46">
        <f t="shared" si="1"/>
        <v>42.05</v>
      </c>
      <c r="I40" s="74">
        <v>42.05</v>
      </c>
      <c r="J40" s="23" t="s">
        <v>23</v>
      </c>
      <c r="K40" s="23"/>
      <c r="M40" s="58"/>
    </row>
    <row r="41" ht="74" customHeight="1" spans="1:13">
      <c r="A41" s="23">
        <v>36</v>
      </c>
      <c r="B41" s="23" t="s">
        <v>17</v>
      </c>
      <c r="C41" s="23" t="s">
        <v>170</v>
      </c>
      <c r="D41" s="23" t="s">
        <v>29</v>
      </c>
      <c r="E41" s="23" t="s">
        <v>29</v>
      </c>
      <c r="F41" s="23" t="s">
        <v>171</v>
      </c>
      <c r="G41" s="23" t="s">
        <v>172</v>
      </c>
      <c r="H41" s="46">
        <f t="shared" si="1"/>
        <v>150</v>
      </c>
      <c r="I41" s="46">
        <v>150</v>
      </c>
      <c r="J41" s="23" t="s">
        <v>173</v>
      </c>
      <c r="K41" s="23"/>
      <c r="M41" s="58"/>
    </row>
    <row r="42" ht="48" customHeight="1" spans="1:13">
      <c r="A42" s="23">
        <v>37</v>
      </c>
      <c r="B42" s="23" t="s">
        <v>174</v>
      </c>
      <c r="C42" s="23" t="s">
        <v>174</v>
      </c>
      <c r="D42" s="23" t="s">
        <v>29</v>
      </c>
      <c r="E42" s="23" t="s">
        <v>29</v>
      </c>
      <c r="F42" s="23"/>
      <c r="G42" s="23"/>
      <c r="H42" s="46">
        <f t="shared" si="1"/>
        <v>92</v>
      </c>
      <c r="I42" s="46">
        <v>92</v>
      </c>
      <c r="J42" s="23"/>
      <c r="K42" s="23"/>
      <c r="M42" s="58"/>
    </row>
    <row r="43" spans="1:13">
      <c r="A43" s="47"/>
      <c r="B43" s="48"/>
      <c r="C43" s="48"/>
      <c r="D43" s="48"/>
      <c r="E43" s="48"/>
      <c r="F43" s="48"/>
      <c r="G43" s="49"/>
      <c r="H43" s="50"/>
      <c r="I43" s="50"/>
      <c r="J43" s="57"/>
      <c r="K43" s="48"/>
      <c r="M43" s="58"/>
    </row>
    <row r="44" spans="1:13">
      <c r="A44" s="47"/>
      <c r="B44" s="48"/>
      <c r="C44" s="48"/>
      <c r="D44" s="48"/>
      <c r="E44" s="48"/>
      <c r="F44" s="48"/>
      <c r="G44" s="49"/>
      <c r="H44" s="50"/>
      <c r="I44" s="50"/>
      <c r="J44" s="57"/>
      <c r="K44" s="48"/>
      <c r="M44" s="58"/>
    </row>
    <row r="45" spans="1:13">
      <c r="A45" s="47"/>
      <c r="B45" s="48"/>
      <c r="C45" s="48"/>
      <c r="D45" s="51"/>
      <c r="E45" s="48"/>
      <c r="F45" s="48"/>
      <c r="G45" s="49"/>
      <c r="H45" s="50"/>
      <c r="I45" s="50"/>
      <c r="J45" s="57"/>
      <c r="K45" s="48"/>
      <c r="M45" s="58"/>
    </row>
    <row r="46" spans="1:13">
      <c r="A46" s="47"/>
      <c r="B46" s="48"/>
      <c r="C46" s="48"/>
      <c r="D46" s="48"/>
      <c r="E46" s="48"/>
      <c r="F46" s="48"/>
      <c r="G46" s="49"/>
      <c r="H46" s="50"/>
      <c r="I46" s="50"/>
      <c r="J46" s="57"/>
      <c r="K46" s="48"/>
      <c r="M46" s="58"/>
    </row>
    <row r="47" spans="1:13">
      <c r="A47" s="47"/>
      <c r="B47" s="48"/>
      <c r="C47" s="48"/>
      <c r="D47" s="48"/>
      <c r="E47" s="48"/>
      <c r="F47" s="48"/>
      <c r="G47" s="49"/>
      <c r="H47" s="50"/>
      <c r="I47" s="50"/>
      <c r="J47" s="57"/>
      <c r="K47" s="48"/>
      <c r="M47" s="58"/>
    </row>
    <row r="48" spans="1:13">
      <c r="A48" s="47"/>
      <c r="B48" s="48"/>
      <c r="C48" s="48"/>
      <c r="D48" s="48"/>
      <c r="E48" s="48"/>
      <c r="F48" s="48"/>
      <c r="G48" s="49"/>
      <c r="H48" s="50"/>
      <c r="I48" s="50"/>
      <c r="J48" s="57"/>
      <c r="K48" s="48"/>
      <c r="M48" s="58"/>
    </row>
    <row r="49" spans="1:13">
      <c r="A49" s="47"/>
      <c r="B49" s="48"/>
      <c r="C49" s="48"/>
      <c r="D49" s="48"/>
      <c r="E49" s="48"/>
      <c r="F49" s="48"/>
      <c r="G49" s="49"/>
      <c r="H49" s="50"/>
      <c r="I49" s="50"/>
      <c r="J49" s="57"/>
      <c r="K49" s="48"/>
      <c r="M49" s="58"/>
    </row>
    <row r="50" spans="1:13">
      <c r="A50" s="47"/>
      <c r="B50" s="48"/>
      <c r="C50" s="48"/>
      <c r="D50" s="48"/>
      <c r="E50" s="48"/>
      <c r="F50" s="48"/>
      <c r="G50" s="49"/>
      <c r="H50" s="50"/>
      <c r="I50" s="50"/>
      <c r="J50" s="57"/>
      <c r="K50" s="48"/>
      <c r="M50" s="58"/>
    </row>
    <row r="51" spans="1:13">
      <c r="A51" s="47"/>
      <c r="B51" s="48"/>
      <c r="C51" s="48"/>
      <c r="D51" s="48"/>
      <c r="E51" s="48"/>
      <c r="F51" s="48"/>
      <c r="G51" s="49"/>
      <c r="H51" s="50"/>
      <c r="I51" s="50"/>
      <c r="J51" s="57"/>
      <c r="K51" s="48"/>
      <c r="M51" s="58"/>
    </row>
    <row r="52" spans="1:13">
      <c r="A52" s="47"/>
      <c r="B52" s="48"/>
      <c r="C52" s="48"/>
      <c r="D52" s="48"/>
      <c r="E52" s="48"/>
      <c r="F52" s="48"/>
      <c r="G52" s="49"/>
      <c r="H52" s="50"/>
      <c r="I52" s="50"/>
      <c r="J52" s="57"/>
      <c r="K52" s="48"/>
      <c r="M52" s="58"/>
    </row>
    <row r="53" spans="1:13">
      <c r="A53" s="47"/>
      <c r="B53" s="48"/>
      <c r="C53" s="48"/>
      <c r="D53" s="48"/>
      <c r="E53" s="48"/>
      <c r="F53" s="48"/>
      <c r="G53" s="49"/>
      <c r="H53" s="50"/>
      <c r="I53" s="50"/>
      <c r="J53" s="57"/>
      <c r="K53" s="48"/>
      <c r="M53" s="58"/>
    </row>
    <row r="54" spans="1:13">
      <c r="A54" s="47"/>
      <c r="B54" s="48"/>
      <c r="C54" s="48"/>
      <c r="D54" s="52"/>
      <c r="E54" s="48"/>
      <c r="F54" s="48"/>
      <c r="G54" s="49"/>
      <c r="H54" s="50"/>
      <c r="I54" s="50"/>
      <c r="J54" s="57"/>
      <c r="K54" s="48"/>
      <c r="M54" s="58"/>
    </row>
    <row r="55" spans="1:13">
      <c r="A55" s="47"/>
      <c r="B55" s="48"/>
      <c r="C55" s="48"/>
      <c r="D55" s="48"/>
      <c r="E55" s="48"/>
      <c r="F55" s="48"/>
      <c r="G55" s="49"/>
      <c r="H55" s="50"/>
      <c r="I55" s="50"/>
      <c r="J55" s="57"/>
      <c r="K55" s="48"/>
      <c r="M55" s="58"/>
    </row>
    <row r="56" spans="1:13">
      <c r="A56" s="47"/>
      <c r="B56" s="48"/>
      <c r="C56" s="48"/>
      <c r="D56" s="48"/>
      <c r="E56" s="48"/>
      <c r="F56" s="48"/>
      <c r="G56" s="49"/>
      <c r="H56" s="50"/>
      <c r="I56" s="50"/>
      <c r="J56" s="57"/>
      <c r="K56" s="48"/>
      <c r="M56" s="58"/>
    </row>
    <row r="57" spans="1:13">
      <c r="A57" s="47"/>
      <c r="B57" s="48"/>
      <c r="C57" s="48"/>
      <c r="D57" s="48"/>
      <c r="E57" s="48"/>
      <c r="F57" s="48"/>
      <c r="G57" s="49"/>
      <c r="H57" s="50"/>
      <c r="I57" s="50"/>
      <c r="J57" s="57"/>
      <c r="K57" s="48"/>
      <c r="M57" s="58"/>
    </row>
    <row r="58" spans="1:13">
      <c r="A58" s="47"/>
      <c r="B58" s="48"/>
      <c r="C58" s="48"/>
      <c r="D58" s="48"/>
      <c r="E58" s="48"/>
      <c r="F58" s="48"/>
      <c r="G58" s="49"/>
      <c r="H58" s="50"/>
      <c r="I58" s="50"/>
      <c r="J58" s="57"/>
      <c r="K58" s="48"/>
      <c r="M58" s="58"/>
    </row>
    <row r="59" spans="1:13">
      <c r="A59" s="47"/>
      <c r="B59" s="48"/>
      <c r="C59" s="48"/>
      <c r="D59" s="48"/>
      <c r="E59" s="48"/>
      <c r="F59" s="48"/>
      <c r="G59" s="49"/>
      <c r="H59" s="50"/>
      <c r="I59" s="50"/>
      <c r="J59" s="57"/>
      <c r="K59" s="48"/>
      <c r="M59" s="58"/>
    </row>
    <row r="60" spans="1:13">
      <c r="A60" s="47"/>
      <c r="B60" s="48"/>
      <c r="C60" s="48"/>
      <c r="D60" s="48"/>
      <c r="E60" s="48"/>
      <c r="F60" s="48"/>
      <c r="G60" s="49"/>
      <c r="H60" s="50"/>
      <c r="I60" s="50"/>
      <c r="J60" s="57"/>
      <c r="K60" s="48"/>
      <c r="M60" s="58"/>
    </row>
    <row r="61" spans="1:13">
      <c r="A61" s="47"/>
      <c r="B61" s="48"/>
      <c r="C61" s="48"/>
      <c r="D61" s="51"/>
      <c r="E61" s="48"/>
      <c r="F61" s="48"/>
      <c r="G61" s="49"/>
      <c r="H61" s="50"/>
      <c r="I61" s="50"/>
      <c r="J61" s="57"/>
      <c r="K61" s="48"/>
      <c r="M61" s="58"/>
    </row>
    <row r="62" spans="1:13">
      <c r="A62" s="47"/>
      <c r="B62" s="48"/>
      <c r="C62" s="48"/>
      <c r="D62" s="48"/>
      <c r="E62" s="48"/>
      <c r="F62" s="48"/>
      <c r="G62" s="49"/>
      <c r="H62" s="50"/>
      <c r="I62" s="50"/>
      <c r="J62" s="57"/>
      <c r="K62" s="48"/>
      <c r="M62" s="58"/>
    </row>
    <row r="63" spans="1:13">
      <c r="A63" s="47"/>
      <c r="B63" s="48"/>
      <c r="C63" s="48"/>
      <c r="D63" s="48"/>
      <c r="E63" s="48"/>
      <c r="F63" s="48"/>
      <c r="G63" s="49"/>
      <c r="H63" s="50"/>
      <c r="I63" s="50"/>
      <c r="J63" s="57"/>
      <c r="K63" s="48"/>
      <c r="M63" s="58"/>
    </row>
    <row r="64" spans="1:13">
      <c r="A64" s="47"/>
      <c r="B64" s="48"/>
      <c r="C64" s="48"/>
      <c r="D64" s="48"/>
      <c r="E64" s="48"/>
      <c r="F64" s="53"/>
      <c r="G64" s="49"/>
      <c r="H64" s="50"/>
      <c r="I64" s="50"/>
      <c r="J64" s="48"/>
      <c r="K64" s="48"/>
      <c r="M64" s="58"/>
    </row>
    <row r="65" s="31" customFormat="1" spans="1:13">
      <c r="A65" s="47"/>
      <c r="B65" s="48"/>
      <c r="C65" s="48"/>
      <c r="D65" s="48"/>
      <c r="E65" s="48"/>
      <c r="F65" s="48"/>
      <c r="G65" s="48"/>
      <c r="H65" s="50"/>
      <c r="I65" s="50"/>
      <c r="J65" s="48"/>
      <c r="K65" s="48"/>
      <c r="M65" s="58"/>
    </row>
    <row r="66" s="31" customFormat="1" spans="1:13">
      <c r="A66" s="47"/>
      <c r="B66" s="48"/>
      <c r="C66" s="48"/>
      <c r="D66" s="48"/>
      <c r="E66" s="48"/>
      <c r="F66" s="48"/>
      <c r="G66" s="48"/>
      <c r="H66" s="50"/>
      <c r="I66" s="50"/>
      <c r="J66" s="48"/>
      <c r="K66" s="48"/>
      <c r="M66" s="58"/>
    </row>
    <row r="67" spans="1:13">
      <c r="A67" s="47"/>
      <c r="B67" s="48"/>
      <c r="C67" s="48"/>
      <c r="D67" s="48"/>
      <c r="E67" s="48"/>
      <c r="F67" s="48"/>
      <c r="G67" s="48"/>
      <c r="H67" s="50"/>
      <c r="I67" s="50"/>
      <c r="J67" s="48"/>
      <c r="K67" s="48"/>
      <c r="M67" s="58"/>
    </row>
  </sheetData>
  <mergeCells count="12">
    <mergeCell ref="A2:K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51388888888889" right="0.751388888888889" top="0.865972222222222" bottom="0.984027777777778" header="0.5" footer="0.5"/>
  <pageSetup paperSize="9" scale="81" firstPageNumber="4" fitToHeight="0" orientation="landscape" useFirstPageNumber="1" horizontalDpi="600"/>
  <headerFoot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topLeftCell="A14" workbookViewId="0">
      <selection activeCell="M16" sqref="M16"/>
    </sheetView>
  </sheetViews>
  <sheetFormatPr defaultColWidth="9" defaultRowHeight="14.25"/>
  <cols>
    <col min="1" max="1" width="6.375" style="61" customWidth="1"/>
    <col min="2" max="2" width="9.00833333333333" style="61" customWidth="1"/>
    <col min="3" max="3" width="13.125" style="61" customWidth="1"/>
    <col min="4" max="4" width="11.7583333333333" style="61" customWidth="1"/>
    <col min="5" max="5" width="9.25833333333333" style="62" customWidth="1"/>
    <col min="6" max="6" width="28.6416666666667" style="63" customWidth="1"/>
    <col min="7" max="7" width="27.2166666666667" style="61" customWidth="1"/>
    <col min="8" max="8" width="13.7583333333333" style="64" customWidth="1"/>
    <col min="9" max="9" width="11.4583333333333" style="65" customWidth="1"/>
    <col min="10" max="10" width="7.875" style="66" customWidth="1"/>
    <col min="11" max="12" width="9" style="61"/>
    <col min="13" max="13" width="9" style="67"/>
    <col min="14" max="16384" width="9" style="61"/>
  </cols>
  <sheetData>
    <row r="1" ht="18.75" spans="1:11">
      <c r="A1" s="1" t="s">
        <v>175</v>
      </c>
      <c r="B1" s="1"/>
      <c r="C1" s="2"/>
      <c r="D1" s="3"/>
      <c r="E1" s="4"/>
      <c r="F1" s="4"/>
      <c r="G1" s="2"/>
      <c r="H1" s="5"/>
      <c r="I1" s="5"/>
      <c r="J1" s="2"/>
      <c r="K1" s="2"/>
    </row>
    <row r="2" ht="30.95" customHeight="1" spans="1:11">
      <c r="A2" s="39" t="s">
        <v>176</v>
      </c>
      <c r="B2" s="39"/>
      <c r="C2" s="39"/>
      <c r="D2" s="39"/>
      <c r="E2" s="40"/>
      <c r="F2" s="40"/>
      <c r="G2" s="39"/>
      <c r="H2" s="41"/>
      <c r="I2" s="41"/>
      <c r="J2" s="39"/>
      <c r="K2" s="39"/>
    </row>
    <row r="3" ht="27" customHeight="1" spans="1:11">
      <c r="A3" s="42" t="s">
        <v>2</v>
      </c>
      <c r="B3" s="68" t="s">
        <v>3</v>
      </c>
      <c r="C3" s="42" t="s">
        <v>4</v>
      </c>
      <c r="D3" s="9" t="s">
        <v>5</v>
      </c>
      <c r="E3" s="9"/>
      <c r="F3" s="10" t="s">
        <v>6</v>
      </c>
      <c r="G3" s="10" t="s">
        <v>7</v>
      </c>
      <c r="H3" s="43" t="s">
        <v>8</v>
      </c>
      <c r="I3" s="43" t="s">
        <v>177</v>
      </c>
      <c r="J3" s="10" t="s">
        <v>10</v>
      </c>
      <c r="K3" s="10" t="s">
        <v>11</v>
      </c>
    </row>
    <row r="4" ht="30" customHeight="1" spans="1:11">
      <c r="A4" s="44"/>
      <c r="B4" s="69"/>
      <c r="C4" s="44"/>
      <c r="D4" s="10" t="s">
        <v>12</v>
      </c>
      <c r="E4" s="10" t="s">
        <v>13</v>
      </c>
      <c r="F4" s="12"/>
      <c r="G4" s="12"/>
      <c r="H4" s="45"/>
      <c r="I4" s="45"/>
      <c r="J4" s="12"/>
      <c r="K4" s="12"/>
    </row>
    <row r="5" ht="33" customHeight="1" spans="1:11">
      <c r="A5" s="13" t="s">
        <v>16</v>
      </c>
      <c r="B5" s="14"/>
      <c r="C5" s="14"/>
      <c r="D5" s="14"/>
      <c r="E5" s="15"/>
      <c r="F5" s="16"/>
      <c r="G5" s="16"/>
      <c r="H5" s="17">
        <f t="shared" ref="H5:H48" si="0">SUM(I5:I5)</f>
        <v>2632.74</v>
      </c>
      <c r="I5" s="17">
        <f>SUM(I6:I48)</f>
        <v>2632.74</v>
      </c>
      <c r="J5" s="16"/>
      <c r="K5" s="24"/>
    </row>
    <row r="6" s="60" customFormat="1" ht="84" customHeight="1" spans="1:13">
      <c r="A6" s="22">
        <v>1</v>
      </c>
      <c r="B6" s="24" t="s">
        <v>178</v>
      </c>
      <c r="C6" s="24" t="s">
        <v>179</v>
      </c>
      <c r="D6" s="24" t="s">
        <v>42</v>
      </c>
      <c r="E6" s="24" t="s">
        <v>180</v>
      </c>
      <c r="F6" s="24" t="s">
        <v>181</v>
      </c>
      <c r="G6" s="24" t="s">
        <v>182</v>
      </c>
      <c r="H6" s="25">
        <f t="shared" si="0"/>
        <v>82.49</v>
      </c>
      <c r="I6" s="25">
        <v>82.49</v>
      </c>
      <c r="J6" s="24" t="s">
        <v>173</v>
      </c>
      <c r="K6" s="24"/>
      <c r="M6" s="71"/>
    </row>
    <row r="7" s="60" customFormat="1" ht="72" customHeight="1" spans="1:13">
      <c r="A7" s="22">
        <v>2</v>
      </c>
      <c r="B7" s="24" t="s">
        <v>178</v>
      </c>
      <c r="C7" s="24" t="s">
        <v>183</v>
      </c>
      <c r="D7" s="24" t="s">
        <v>184</v>
      </c>
      <c r="E7" s="24" t="s">
        <v>185</v>
      </c>
      <c r="F7" s="24" t="s">
        <v>186</v>
      </c>
      <c r="G7" s="24" t="s">
        <v>187</v>
      </c>
      <c r="H7" s="25">
        <f t="shared" si="0"/>
        <v>52.14</v>
      </c>
      <c r="I7" s="25">
        <v>52.14</v>
      </c>
      <c r="J7" s="24" t="s">
        <v>173</v>
      </c>
      <c r="K7" s="24"/>
      <c r="M7" s="71"/>
    </row>
    <row r="8" s="60" customFormat="1" ht="102" customHeight="1" spans="1:13">
      <c r="A8" s="22">
        <v>3</v>
      </c>
      <c r="B8" s="24" t="s">
        <v>178</v>
      </c>
      <c r="C8" s="24" t="s">
        <v>188</v>
      </c>
      <c r="D8" s="24" t="s">
        <v>47</v>
      </c>
      <c r="E8" s="24" t="s">
        <v>189</v>
      </c>
      <c r="F8" s="24" t="s">
        <v>190</v>
      </c>
      <c r="G8" s="24" t="s">
        <v>191</v>
      </c>
      <c r="H8" s="25">
        <f t="shared" si="0"/>
        <v>180</v>
      </c>
      <c r="I8" s="25">
        <v>180</v>
      </c>
      <c r="J8" s="24" t="s">
        <v>173</v>
      </c>
      <c r="K8" s="24"/>
      <c r="M8" s="71"/>
    </row>
    <row r="9" s="60" customFormat="1" ht="88" customHeight="1" spans="1:13">
      <c r="A9" s="22">
        <v>4</v>
      </c>
      <c r="B9" s="24" t="s">
        <v>178</v>
      </c>
      <c r="C9" s="24" t="s">
        <v>192</v>
      </c>
      <c r="D9" s="24" t="s">
        <v>193</v>
      </c>
      <c r="E9" s="24" t="s">
        <v>194</v>
      </c>
      <c r="F9" s="24" t="s">
        <v>195</v>
      </c>
      <c r="G9" s="24" t="s">
        <v>196</v>
      </c>
      <c r="H9" s="25">
        <f t="shared" si="0"/>
        <v>35.65</v>
      </c>
      <c r="I9" s="25">
        <v>35.65</v>
      </c>
      <c r="J9" s="24" t="s">
        <v>173</v>
      </c>
      <c r="K9" s="24"/>
      <c r="M9" s="71"/>
    </row>
    <row r="10" s="60" customFormat="1" ht="101" customHeight="1" spans="1:13">
      <c r="A10" s="22">
        <v>5</v>
      </c>
      <c r="B10" s="24" t="s">
        <v>178</v>
      </c>
      <c r="C10" s="24" t="s">
        <v>197</v>
      </c>
      <c r="D10" s="24" t="s">
        <v>193</v>
      </c>
      <c r="E10" s="24" t="s">
        <v>198</v>
      </c>
      <c r="F10" s="24" t="s">
        <v>199</v>
      </c>
      <c r="G10" s="24" t="s">
        <v>200</v>
      </c>
      <c r="H10" s="25">
        <f t="shared" si="0"/>
        <v>29.71</v>
      </c>
      <c r="I10" s="25">
        <v>29.71</v>
      </c>
      <c r="J10" s="24" t="s">
        <v>173</v>
      </c>
      <c r="K10" s="24"/>
      <c r="M10" s="71"/>
    </row>
    <row r="11" s="60" customFormat="1" ht="101" customHeight="1" spans="1:13">
      <c r="A11" s="22">
        <v>6</v>
      </c>
      <c r="B11" s="24" t="s">
        <v>178</v>
      </c>
      <c r="C11" s="24" t="s">
        <v>201</v>
      </c>
      <c r="D11" s="24" t="s">
        <v>193</v>
      </c>
      <c r="E11" s="24" t="s">
        <v>202</v>
      </c>
      <c r="F11" s="24" t="s">
        <v>199</v>
      </c>
      <c r="G11" s="24" t="s">
        <v>203</v>
      </c>
      <c r="H11" s="25">
        <f t="shared" si="0"/>
        <v>29.71</v>
      </c>
      <c r="I11" s="25">
        <v>29.71</v>
      </c>
      <c r="J11" s="24" t="s">
        <v>173</v>
      </c>
      <c r="K11" s="24"/>
      <c r="M11" s="71"/>
    </row>
    <row r="12" s="60" customFormat="1" ht="98" customHeight="1" spans="1:13">
      <c r="A12" s="22">
        <v>7</v>
      </c>
      <c r="B12" s="24" t="s">
        <v>178</v>
      </c>
      <c r="C12" s="24" t="s">
        <v>204</v>
      </c>
      <c r="D12" s="24" t="s">
        <v>193</v>
      </c>
      <c r="E12" s="24" t="s">
        <v>205</v>
      </c>
      <c r="F12" s="24" t="s">
        <v>206</v>
      </c>
      <c r="G12" s="24" t="s">
        <v>207</v>
      </c>
      <c r="H12" s="25">
        <f t="shared" si="0"/>
        <v>29.71</v>
      </c>
      <c r="I12" s="25">
        <v>29.71</v>
      </c>
      <c r="J12" s="24" t="s">
        <v>173</v>
      </c>
      <c r="K12" s="24"/>
      <c r="M12" s="71"/>
    </row>
    <row r="13" s="60" customFormat="1" ht="84" customHeight="1" spans="1:13">
      <c r="A13" s="22">
        <v>8</v>
      </c>
      <c r="B13" s="24" t="s">
        <v>178</v>
      </c>
      <c r="C13" s="24" t="s">
        <v>208</v>
      </c>
      <c r="D13" s="24" t="s">
        <v>114</v>
      </c>
      <c r="E13" s="24" t="s">
        <v>209</v>
      </c>
      <c r="F13" s="24" t="s">
        <v>210</v>
      </c>
      <c r="G13" s="24" t="s">
        <v>211</v>
      </c>
      <c r="H13" s="25">
        <f t="shared" si="0"/>
        <v>21.99</v>
      </c>
      <c r="I13" s="25">
        <v>21.99</v>
      </c>
      <c r="J13" s="24" t="s">
        <v>173</v>
      </c>
      <c r="K13" s="24"/>
      <c r="M13" s="71"/>
    </row>
    <row r="14" s="60" customFormat="1" ht="99" customHeight="1" spans="1:13">
      <c r="A14" s="22">
        <v>9</v>
      </c>
      <c r="B14" s="24" t="s">
        <v>178</v>
      </c>
      <c r="C14" s="24" t="s">
        <v>212</v>
      </c>
      <c r="D14" s="24" t="s">
        <v>135</v>
      </c>
      <c r="E14" s="24" t="s">
        <v>213</v>
      </c>
      <c r="F14" s="24" t="s">
        <v>214</v>
      </c>
      <c r="G14" s="24" t="s">
        <v>215</v>
      </c>
      <c r="H14" s="25">
        <f t="shared" si="0"/>
        <v>49.23</v>
      </c>
      <c r="I14" s="25">
        <v>49.23</v>
      </c>
      <c r="J14" s="24" t="s">
        <v>173</v>
      </c>
      <c r="K14" s="24"/>
      <c r="M14" s="71"/>
    </row>
    <row r="15" s="60" customFormat="1" ht="125" customHeight="1" spans="1:13">
      <c r="A15" s="22">
        <v>10</v>
      </c>
      <c r="B15" s="24" t="s">
        <v>178</v>
      </c>
      <c r="C15" s="24" t="s">
        <v>216</v>
      </c>
      <c r="D15" s="24" t="s">
        <v>127</v>
      </c>
      <c r="E15" s="24" t="s">
        <v>217</v>
      </c>
      <c r="F15" s="24" t="s">
        <v>218</v>
      </c>
      <c r="G15" s="24" t="s">
        <v>187</v>
      </c>
      <c r="H15" s="25">
        <f t="shared" si="0"/>
        <v>89.82</v>
      </c>
      <c r="I15" s="25">
        <v>89.82</v>
      </c>
      <c r="J15" s="24" t="s">
        <v>173</v>
      </c>
      <c r="K15" s="24"/>
      <c r="M15" s="71"/>
    </row>
    <row r="16" s="60" customFormat="1" ht="74" customHeight="1" spans="1:13">
      <c r="A16" s="22">
        <v>11</v>
      </c>
      <c r="B16" s="24" t="s">
        <v>178</v>
      </c>
      <c r="C16" s="24" t="s">
        <v>219</v>
      </c>
      <c r="D16" s="24" t="s">
        <v>95</v>
      </c>
      <c r="E16" s="24" t="s">
        <v>220</v>
      </c>
      <c r="F16" s="24" t="s">
        <v>221</v>
      </c>
      <c r="G16" s="24" t="s">
        <v>222</v>
      </c>
      <c r="H16" s="25">
        <f t="shared" si="0"/>
        <v>165</v>
      </c>
      <c r="I16" s="25">
        <v>165</v>
      </c>
      <c r="J16" s="24" t="s">
        <v>223</v>
      </c>
      <c r="K16" s="24"/>
      <c r="M16" s="71"/>
    </row>
    <row r="17" s="60" customFormat="1" ht="68" customHeight="1" spans="1:13">
      <c r="A17" s="22">
        <v>12</v>
      </c>
      <c r="B17" s="24" t="s">
        <v>178</v>
      </c>
      <c r="C17" s="24" t="s">
        <v>224</v>
      </c>
      <c r="D17" s="24" t="s">
        <v>42</v>
      </c>
      <c r="E17" s="24" t="s">
        <v>225</v>
      </c>
      <c r="F17" s="24" t="s">
        <v>226</v>
      </c>
      <c r="G17" s="24" t="s">
        <v>227</v>
      </c>
      <c r="H17" s="25">
        <f t="shared" si="0"/>
        <v>62</v>
      </c>
      <c r="I17" s="25">
        <v>62</v>
      </c>
      <c r="J17" s="24" t="s">
        <v>223</v>
      </c>
      <c r="K17" s="24"/>
      <c r="M17" s="71"/>
    </row>
    <row r="18" s="60" customFormat="1" ht="86" customHeight="1" spans="1:13">
      <c r="A18" s="22">
        <v>13</v>
      </c>
      <c r="B18" s="24" t="s">
        <v>178</v>
      </c>
      <c r="C18" s="24" t="s">
        <v>228</v>
      </c>
      <c r="D18" s="24" t="s">
        <v>184</v>
      </c>
      <c r="E18" s="24" t="s">
        <v>229</v>
      </c>
      <c r="F18" s="24" t="s">
        <v>230</v>
      </c>
      <c r="G18" s="24" t="s">
        <v>231</v>
      </c>
      <c r="H18" s="25">
        <f t="shared" si="0"/>
        <v>195</v>
      </c>
      <c r="I18" s="25">
        <v>195</v>
      </c>
      <c r="J18" s="24" t="s">
        <v>223</v>
      </c>
      <c r="K18" s="24"/>
      <c r="M18" s="71"/>
    </row>
    <row r="19" s="60" customFormat="1" ht="58" customHeight="1" spans="1:13">
      <c r="A19" s="22">
        <v>14</v>
      </c>
      <c r="B19" s="24" t="s">
        <v>178</v>
      </c>
      <c r="C19" s="24" t="s">
        <v>232</v>
      </c>
      <c r="D19" s="24" t="s">
        <v>184</v>
      </c>
      <c r="E19" s="24" t="s">
        <v>233</v>
      </c>
      <c r="F19" s="24" t="s">
        <v>234</v>
      </c>
      <c r="G19" s="24" t="s">
        <v>235</v>
      </c>
      <c r="H19" s="25">
        <f t="shared" si="0"/>
        <v>27.5</v>
      </c>
      <c r="I19" s="25">
        <v>27.5</v>
      </c>
      <c r="J19" s="24" t="s">
        <v>223</v>
      </c>
      <c r="K19" s="24"/>
      <c r="M19" s="71"/>
    </row>
    <row r="20" s="60" customFormat="1" ht="72" customHeight="1" spans="1:13">
      <c r="A20" s="22">
        <v>15</v>
      </c>
      <c r="B20" s="24" t="s">
        <v>178</v>
      </c>
      <c r="C20" s="24" t="s">
        <v>236</v>
      </c>
      <c r="D20" s="24" t="s">
        <v>184</v>
      </c>
      <c r="E20" s="24" t="s">
        <v>237</v>
      </c>
      <c r="F20" s="24" t="s">
        <v>238</v>
      </c>
      <c r="G20" s="24" t="s">
        <v>239</v>
      </c>
      <c r="H20" s="25">
        <f t="shared" si="0"/>
        <v>99.4</v>
      </c>
      <c r="I20" s="25">
        <v>99.4</v>
      </c>
      <c r="J20" s="24" t="s">
        <v>223</v>
      </c>
      <c r="K20" s="24"/>
      <c r="M20" s="71"/>
    </row>
    <row r="21" s="60" customFormat="1" ht="70" customHeight="1" spans="1:13">
      <c r="A21" s="22">
        <v>16</v>
      </c>
      <c r="B21" s="24" t="s">
        <v>178</v>
      </c>
      <c r="C21" s="24" t="s">
        <v>240</v>
      </c>
      <c r="D21" s="24" t="s">
        <v>184</v>
      </c>
      <c r="E21" s="24" t="s">
        <v>241</v>
      </c>
      <c r="F21" s="24" t="s">
        <v>242</v>
      </c>
      <c r="G21" s="24" t="s">
        <v>243</v>
      </c>
      <c r="H21" s="25">
        <f t="shared" si="0"/>
        <v>190.4</v>
      </c>
      <c r="I21" s="25">
        <v>190.4</v>
      </c>
      <c r="J21" s="24" t="s">
        <v>223</v>
      </c>
      <c r="K21" s="24"/>
      <c r="M21" s="71"/>
    </row>
    <row r="22" s="60" customFormat="1" ht="72" customHeight="1" spans="1:13">
      <c r="A22" s="22">
        <v>17</v>
      </c>
      <c r="B22" s="24" t="s">
        <v>178</v>
      </c>
      <c r="C22" s="24" t="s">
        <v>244</v>
      </c>
      <c r="D22" s="24" t="s">
        <v>19</v>
      </c>
      <c r="E22" s="24" t="s">
        <v>245</v>
      </c>
      <c r="F22" s="24" t="s">
        <v>246</v>
      </c>
      <c r="G22" s="24" t="s">
        <v>247</v>
      </c>
      <c r="H22" s="25">
        <f t="shared" si="0"/>
        <v>69.7</v>
      </c>
      <c r="I22" s="25">
        <v>69.7</v>
      </c>
      <c r="J22" s="24" t="s">
        <v>223</v>
      </c>
      <c r="K22" s="24"/>
      <c r="M22" s="71"/>
    </row>
    <row r="23" s="60" customFormat="1" ht="99" customHeight="1" spans="1:13">
      <c r="A23" s="22">
        <v>18</v>
      </c>
      <c r="B23" s="24" t="s">
        <v>178</v>
      </c>
      <c r="C23" s="24" t="s">
        <v>248</v>
      </c>
      <c r="D23" s="24" t="s">
        <v>104</v>
      </c>
      <c r="E23" s="24" t="s">
        <v>249</v>
      </c>
      <c r="F23" s="24" t="s">
        <v>250</v>
      </c>
      <c r="G23" s="24" t="s">
        <v>251</v>
      </c>
      <c r="H23" s="25">
        <f t="shared" si="0"/>
        <v>128</v>
      </c>
      <c r="I23" s="25">
        <v>128</v>
      </c>
      <c r="J23" s="24" t="s">
        <v>223</v>
      </c>
      <c r="K23" s="24"/>
      <c r="M23" s="71"/>
    </row>
    <row r="24" s="60" customFormat="1" ht="60" customHeight="1" spans="1:13">
      <c r="A24" s="22">
        <v>19</v>
      </c>
      <c r="B24" s="24" t="s">
        <v>178</v>
      </c>
      <c r="C24" s="24" t="s">
        <v>252</v>
      </c>
      <c r="D24" s="24" t="s">
        <v>104</v>
      </c>
      <c r="E24" s="24" t="s">
        <v>253</v>
      </c>
      <c r="F24" s="24" t="s">
        <v>254</v>
      </c>
      <c r="G24" s="24" t="s">
        <v>255</v>
      </c>
      <c r="H24" s="25">
        <f t="shared" si="0"/>
        <v>32.5</v>
      </c>
      <c r="I24" s="25">
        <v>32.5</v>
      </c>
      <c r="J24" s="24" t="s">
        <v>223</v>
      </c>
      <c r="K24" s="24"/>
      <c r="M24" s="71"/>
    </row>
    <row r="25" s="60" customFormat="1" ht="71" customHeight="1" spans="1:13">
      <c r="A25" s="22">
        <v>20</v>
      </c>
      <c r="B25" s="24" t="s">
        <v>178</v>
      </c>
      <c r="C25" s="24" t="s">
        <v>256</v>
      </c>
      <c r="D25" s="24" t="s">
        <v>104</v>
      </c>
      <c r="E25" s="24" t="s">
        <v>257</v>
      </c>
      <c r="F25" s="24" t="s">
        <v>258</v>
      </c>
      <c r="G25" s="24" t="s">
        <v>259</v>
      </c>
      <c r="H25" s="25">
        <f t="shared" si="0"/>
        <v>25.2</v>
      </c>
      <c r="I25" s="25">
        <v>25.2</v>
      </c>
      <c r="J25" s="24" t="s">
        <v>223</v>
      </c>
      <c r="K25" s="24"/>
      <c r="M25" s="71"/>
    </row>
    <row r="26" s="60" customFormat="1" ht="72" customHeight="1" spans="1:13">
      <c r="A26" s="22">
        <v>21</v>
      </c>
      <c r="B26" s="24" t="s">
        <v>178</v>
      </c>
      <c r="C26" s="24" t="s">
        <v>260</v>
      </c>
      <c r="D26" s="24" t="s">
        <v>163</v>
      </c>
      <c r="E26" s="24" t="s">
        <v>261</v>
      </c>
      <c r="F26" s="24" t="s">
        <v>262</v>
      </c>
      <c r="G26" s="24" t="s">
        <v>263</v>
      </c>
      <c r="H26" s="25">
        <f t="shared" si="0"/>
        <v>20</v>
      </c>
      <c r="I26" s="25">
        <v>20</v>
      </c>
      <c r="J26" s="24" t="s">
        <v>223</v>
      </c>
      <c r="K26" s="24"/>
      <c r="M26" s="71"/>
    </row>
    <row r="27" s="60" customFormat="1" ht="70" customHeight="1" spans="1:13">
      <c r="A27" s="22">
        <v>22</v>
      </c>
      <c r="B27" s="24" t="s">
        <v>178</v>
      </c>
      <c r="C27" s="24" t="s">
        <v>264</v>
      </c>
      <c r="D27" s="24" t="s">
        <v>127</v>
      </c>
      <c r="E27" s="24" t="s">
        <v>128</v>
      </c>
      <c r="F27" s="24" t="s">
        <v>265</v>
      </c>
      <c r="G27" s="24" t="s">
        <v>266</v>
      </c>
      <c r="H27" s="25">
        <f t="shared" si="0"/>
        <v>20</v>
      </c>
      <c r="I27" s="25">
        <v>20</v>
      </c>
      <c r="J27" s="24" t="s">
        <v>118</v>
      </c>
      <c r="K27" s="24"/>
      <c r="M27" s="71"/>
    </row>
    <row r="28" s="60" customFormat="1" ht="89" customHeight="1" spans="1:13">
      <c r="A28" s="22">
        <v>23</v>
      </c>
      <c r="B28" s="24" t="s">
        <v>178</v>
      </c>
      <c r="C28" s="24" t="s">
        <v>267</v>
      </c>
      <c r="D28" s="24" t="s">
        <v>70</v>
      </c>
      <c r="E28" s="24" t="s">
        <v>268</v>
      </c>
      <c r="F28" s="24" t="s">
        <v>269</v>
      </c>
      <c r="G28" s="24" t="s">
        <v>270</v>
      </c>
      <c r="H28" s="25">
        <f t="shared" si="0"/>
        <v>30</v>
      </c>
      <c r="I28" s="25">
        <v>30</v>
      </c>
      <c r="J28" s="24" t="s">
        <v>118</v>
      </c>
      <c r="K28" s="24"/>
      <c r="M28" s="71"/>
    </row>
    <row r="29" s="60" customFormat="1" ht="87" customHeight="1" spans="1:13">
      <c r="A29" s="22">
        <v>24</v>
      </c>
      <c r="B29" s="24" t="s">
        <v>178</v>
      </c>
      <c r="C29" s="24" t="s">
        <v>271</v>
      </c>
      <c r="D29" s="24" t="s">
        <v>47</v>
      </c>
      <c r="E29" s="24" t="s">
        <v>272</v>
      </c>
      <c r="F29" s="24" t="s">
        <v>273</v>
      </c>
      <c r="G29" s="24" t="s">
        <v>274</v>
      </c>
      <c r="H29" s="25">
        <f t="shared" si="0"/>
        <v>26</v>
      </c>
      <c r="I29" s="25">
        <v>26</v>
      </c>
      <c r="J29" s="24" t="s">
        <v>118</v>
      </c>
      <c r="K29" s="24"/>
      <c r="M29" s="71"/>
    </row>
    <row r="30" s="60" customFormat="1" ht="71.25" spans="1:13">
      <c r="A30" s="22">
        <v>25</v>
      </c>
      <c r="B30" s="24" t="s">
        <v>178</v>
      </c>
      <c r="C30" s="24" t="s">
        <v>275</v>
      </c>
      <c r="D30" s="24" t="s">
        <v>62</v>
      </c>
      <c r="E30" s="24" t="s">
        <v>276</v>
      </c>
      <c r="F30" s="24" t="s">
        <v>277</v>
      </c>
      <c r="G30" s="24" t="s">
        <v>278</v>
      </c>
      <c r="H30" s="25">
        <f t="shared" si="0"/>
        <v>27</v>
      </c>
      <c r="I30" s="25">
        <v>27</v>
      </c>
      <c r="J30" s="24" t="s">
        <v>118</v>
      </c>
      <c r="K30" s="24"/>
      <c r="M30" s="71"/>
    </row>
    <row r="31" s="60" customFormat="1" ht="87" customHeight="1" spans="1:13">
      <c r="A31" s="22">
        <v>26</v>
      </c>
      <c r="B31" s="24" t="s">
        <v>178</v>
      </c>
      <c r="C31" s="24" t="s">
        <v>279</v>
      </c>
      <c r="D31" s="24" t="s">
        <v>114</v>
      </c>
      <c r="E31" s="24" t="s">
        <v>115</v>
      </c>
      <c r="F31" s="24" t="s">
        <v>280</v>
      </c>
      <c r="G31" s="24" t="s">
        <v>281</v>
      </c>
      <c r="H31" s="25">
        <f t="shared" si="0"/>
        <v>36.8</v>
      </c>
      <c r="I31" s="25">
        <v>36.8</v>
      </c>
      <c r="J31" s="24" t="s">
        <v>118</v>
      </c>
      <c r="K31" s="24"/>
      <c r="M31" s="71"/>
    </row>
    <row r="32" s="60" customFormat="1" ht="90" customHeight="1" spans="1:13">
      <c r="A32" s="22">
        <v>27</v>
      </c>
      <c r="B32" s="24" t="s">
        <v>178</v>
      </c>
      <c r="C32" s="24" t="s">
        <v>282</v>
      </c>
      <c r="D32" s="24" t="s">
        <v>283</v>
      </c>
      <c r="E32" s="24" t="s">
        <v>283</v>
      </c>
      <c r="F32" s="24" t="s">
        <v>284</v>
      </c>
      <c r="G32" s="24" t="s">
        <v>285</v>
      </c>
      <c r="H32" s="24">
        <f t="shared" si="0"/>
        <v>98.77</v>
      </c>
      <c r="I32" s="24">
        <v>98.77</v>
      </c>
      <c r="J32" s="24" t="s">
        <v>32</v>
      </c>
      <c r="K32" s="24"/>
      <c r="M32" s="71"/>
    </row>
    <row r="33" s="60" customFormat="1" ht="74" customHeight="1" spans="1:13">
      <c r="A33" s="22">
        <v>28</v>
      </c>
      <c r="B33" s="24" t="s">
        <v>178</v>
      </c>
      <c r="C33" s="24" t="s">
        <v>286</v>
      </c>
      <c r="D33" s="24" t="s">
        <v>55</v>
      </c>
      <c r="E33" s="24" t="s">
        <v>287</v>
      </c>
      <c r="F33" s="24" t="s">
        <v>288</v>
      </c>
      <c r="G33" s="24" t="s">
        <v>289</v>
      </c>
      <c r="H33" s="25">
        <f t="shared" si="0"/>
        <v>26</v>
      </c>
      <c r="I33" s="25">
        <v>26</v>
      </c>
      <c r="J33" s="24" t="s">
        <v>290</v>
      </c>
      <c r="K33" s="24"/>
      <c r="M33" s="71"/>
    </row>
    <row r="34" s="60" customFormat="1" ht="99" customHeight="1" spans="1:13">
      <c r="A34" s="22">
        <v>29</v>
      </c>
      <c r="B34" s="24" t="s">
        <v>178</v>
      </c>
      <c r="C34" s="24" t="s">
        <v>291</v>
      </c>
      <c r="D34" s="24" t="s">
        <v>127</v>
      </c>
      <c r="E34" s="24" t="s">
        <v>292</v>
      </c>
      <c r="F34" s="24" t="s">
        <v>293</v>
      </c>
      <c r="G34" s="24" t="s">
        <v>294</v>
      </c>
      <c r="H34" s="25">
        <f t="shared" si="0"/>
        <v>21.3</v>
      </c>
      <c r="I34" s="25">
        <v>21.3</v>
      </c>
      <c r="J34" s="24" t="s">
        <v>290</v>
      </c>
      <c r="K34" s="24"/>
      <c r="M34" s="71"/>
    </row>
    <row r="35" s="60" customFormat="1" ht="57" spans="1:13">
      <c r="A35" s="22">
        <v>30</v>
      </c>
      <c r="B35" s="24" t="s">
        <v>178</v>
      </c>
      <c r="C35" s="24" t="s">
        <v>295</v>
      </c>
      <c r="D35" s="24" t="s">
        <v>78</v>
      </c>
      <c r="E35" s="70" t="s">
        <v>296</v>
      </c>
      <c r="F35" s="24" t="s">
        <v>297</v>
      </c>
      <c r="G35" s="24" t="s">
        <v>298</v>
      </c>
      <c r="H35" s="25">
        <f t="shared" si="0"/>
        <v>68</v>
      </c>
      <c r="I35" s="25">
        <v>68</v>
      </c>
      <c r="J35" s="24" t="s">
        <v>290</v>
      </c>
      <c r="K35" s="24"/>
      <c r="M35" s="71"/>
    </row>
    <row r="36" s="60" customFormat="1" ht="57" spans="1:13">
      <c r="A36" s="22">
        <v>31</v>
      </c>
      <c r="B36" s="24" t="s">
        <v>178</v>
      </c>
      <c r="C36" s="24" t="s">
        <v>299</v>
      </c>
      <c r="D36" s="24" t="s">
        <v>300</v>
      </c>
      <c r="E36" s="24" t="s">
        <v>301</v>
      </c>
      <c r="F36" s="24" t="s">
        <v>302</v>
      </c>
      <c r="G36" s="24" t="s">
        <v>303</v>
      </c>
      <c r="H36" s="25">
        <f t="shared" si="0"/>
        <v>13</v>
      </c>
      <c r="I36" s="25">
        <v>13</v>
      </c>
      <c r="J36" s="24" t="s">
        <v>290</v>
      </c>
      <c r="K36" s="24"/>
      <c r="M36" s="71"/>
    </row>
    <row r="37" s="60" customFormat="1" ht="85.5" spans="1:13">
      <c r="A37" s="22">
        <v>32</v>
      </c>
      <c r="B37" s="24" t="s">
        <v>178</v>
      </c>
      <c r="C37" s="24" t="s">
        <v>304</v>
      </c>
      <c r="D37" s="24" t="s">
        <v>37</v>
      </c>
      <c r="E37" s="24" t="s">
        <v>305</v>
      </c>
      <c r="F37" s="24" t="s">
        <v>306</v>
      </c>
      <c r="G37" s="24" t="s">
        <v>307</v>
      </c>
      <c r="H37" s="25">
        <f t="shared" si="0"/>
        <v>45</v>
      </c>
      <c r="I37" s="25">
        <v>45</v>
      </c>
      <c r="J37" s="24" t="s">
        <v>290</v>
      </c>
      <c r="K37" s="24"/>
      <c r="M37" s="71"/>
    </row>
    <row r="38" s="60" customFormat="1" ht="100" customHeight="1" spans="1:13">
      <c r="A38" s="22">
        <v>33</v>
      </c>
      <c r="B38" s="24" t="s">
        <v>178</v>
      </c>
      <c r="C38" s="24" t="s">
        <v>308</v>
      </c>
      <c r="D38" s="24" t="s">
        <v>47</v>
      </c>
      <c r="E38" s="24" t="s">
        <v>309</v>
      </c>
      <c r="F38" s="24" t="s">
        <v>310</v>
      </c>
      <c r="G38" s="24" t="s">
        <v>311</v>
      </c>
      <c r="H38" s="25">
        <f t="shared" si="0"/>
        <v>54</v>
      </c>
      <c r="I38" s="25">
        <v>54</v>
      </c>
      <c r="J38" s="24" t="s">
        <v>290</v>
      </c>
      <c r="K38" s="24"/>
      <c r="M38" s="71"/>
    </row>
    <row r="39" s="60" customFormat="1" ht="71" customHeight="1" spans="1:13">
      <c r="A39" s="22">
        <v>34</v>
      </c>
      <c r="B39" s="24" t="s">
        <v>178</v>
      </c>
      <c r="C39" s="24" t="s">
        <v>312</v>
      </c>
      <c r="D39" s="24" t="s">
        <v>37</v>
      </c>
      <c r="E39" s="24" t="s">
        <v>313</v>
      </c>
      <c r="F39" s="24" t="s">
        <v>314</v>
      </c>
      <c r="G39" s="24" t="s">
        <v>315</v>
      </c>
      <c r="H39" s="25">
        <f t="shared" si="0"/>
        <v>15</v>
      </c>
      <c r="I39" s="25">
        <v>15</v>
      </c>
      <c r="J39" s="24" t="s">
        <v>290</v>
      </c>
      <c r="K39" s="24"/>
      <c r="M39" s="71"/>
    </row>
    <row r="40" s="60" customFormat="1" ht="71" customHeight="1" spans="1:13">
      <c r="A40" s="22">
        <v>35</v>
      </c>
      <c r="B40" s="24" t="s">
        <v>178</v>
      </c>
      <c r="C40" s="24" t="s">
        <v>316</v>
      </c>
      <c r="D40" s="24" t="s">
        <v>37</v>
      </c>
      <c r="E40" s="24" t="s">
        <v>317</v>
      </c>
      <c r="F40" s="24" t="s">
        <v>318</v>
      </c>
      <c r="G40" s="24" t="s">
        <v>319</v>
      </c>
      <c r="H40" s="25">
        <f t="shared" si="0"/>
        <v>15</v>
      </c>
      <c r="I40" s="25">
        <v>15</v>
      </c>
      <c r="J40" s="24" t="s">
        <v>290</v>
      </c>
      <c r="K40" s="24"/>
      <c r="M40" s="71"/>
    </row>
    <row r="41" s="60" customFormat="1" ht="74" customHeight="1" spans="1:13">
      <c r="A41" s="22">
        <v>36</v>
      </c>
      <c r="B41" s="24" t="s">
        <v>178</v>
      </c>
      <c r="C41" s="24" t="s">
        <v>320</v>
      </c>
      <c r="D41" s="24" t="s">
        <v>193</v>
      </c>
      <c r="E41" s="24" t="s">
        <v>321</v>
      </c>
      <c r="F41" s="24" t="s">
        <v>322</v>
      </c>
      <c r="G41" s="24" t="s">
        <v>323</v>
      </c>
      <c r="H41" s="25">
        <f t="shared" si="0"/>
        <v>25</v>
      </c>
      <c r="I41" s="25">
        <v>25</v>
      </c>
      <c r="J41" s="24" t="s">
        <v>290</v>
      </c>
      <c r="K41" s="24"/>
      <c r="M41" s="71"/>
    </row>
    <row r="42" s="60" customFormat="1" ht="87" customHeight="1" spans="1:13">
      <c r="A42" s="22">
        <v>37</v>
      </c>
      <c r="B42" s="24" t="s">
        <v>178</v>
      </c>
      <c r="C42" s="24" t="s">
        <v>324</v>
      </c>
      <c r="D42" s="24" t="s">
        <v>104</v>
      </c>
      <c r="E42" s="24" t="s">
        <v>325</v>
      </c>
      <c r="F42" s="24" t="s">
        <v>326</v>
      </c>
      <c r="G42" s="24" t="s">
        <v>327</v>
      </c>
      <c r="H42" s="25">
        <f t="shared" si="0"/>
        <v>36.8</v>
      </c>
      <c r="I42" s="25">
        <v>36.8</v>
      </c>
      <c r="J42" s="24" t="s">
        <v>290</v>
      </c>
      <c r="K42" s="24"/>
      <c r="M42" s="71"/>
    </row>
    <row r="43" s="60" customFormat="1" ht="57" customHeight="1" spans="1:13">
      <c r="A43" s="22">
        <v>38</v>
      </c>
      <c r="B43" s="24" t="s">
        <v>178</v>
      </c>
      <c r="C43" s="22" t="s">
        <v>328</v>
      </c>
      <c r="D43" s="24" t="s">
        <v>29</v>
      </c>
      <c r="E43" s="22" t="s">
        <v>29</v>
      </c>
      <c r="F43" s="24" t="s">
        <v>329</v>
      </c>
      <c r="G43" s="24" t="s">
        <v>330</v>
      </c>
      <c r="H43" s="25">
        <f t="shared" si="0"/>
        <v>300</v>
      </c>
      <c r="I43" s="72">
        <v>300</v>
      </c>
      <c r="J43" s="24" t="s">
        <v>331</v>
      </c>
      <c r="K43" s="73" t="s">
        <v>332</v>
      </c>
      <c r="M43" s="71"/>
    </row>
    <row r="44" s="60" customFormat="1" ht="89" customHeight="1" spans="1:13">
      <c r="A44" s="22">
        <v>39</v>
      </c>
      <c r="B44" s="24" t="s">
        <v>178</v>
      </c>
      <c r="C44" s="24" t="s">
        <v>333</v>
      </c>
      <c r="D44" s="24" t="s">
        <v>78</v>
      </c>
      <c r="E44" s="24" t="s">
        <v>334</v>
      </c>
      <c r="F44" s="24" t="s">
        <v>335</v>
      </c>
      <c r="G44" s="24" t="s">
        <v>336</v>
      </c>
      <c r="H44" s="25">
        <f t="shared" si="0"/>
        <v>10.45</v>
      </c>
      <c r="I44" s="25">
        <v>10.45</v>
      </c>
      <c r="J44" s="24" t="s">
        <v>331</v>
      </c>
      <c r="K44" s="24"/>
      <c r="M44" s="71"/>
    </row>
    <row r="45" s="60" customFormat="1" ht="57" customHeight="1" spans="1:13">
      <c r="A45" s="22">
        <v>40</v>
      </c>
      <c r="B45" s="24" t="s">
        <v>178</v>
      </c>
      <c r="C45" s="24" t="s">
        <v>337</v>
      </c>
      <c r="D45" s="24" t="s">
        <v>135</v>
      </c>
      <c r="E45" s="24" t="s">
        <v>338</v>
      </c>
      <c r="F45" s="24" t="s">
        <v>339</v>
      </c>
      <c r="G45" s="24" t="s">
        <v>340</v>
      </c>
      <c r="H45" s="25">
        <f t="shared" si="0"/>
        <v>9.99</v>
      </c>
      <c r="I45" s="25">
        <v>9.99</v>
      </c>
      <c r="J45" s="24" t="s">
        <v>331</v>
      </c>
      <c r="K45" s="24"/>
      <c r="M45" s="71"/>
    </row>
    <row r="46" s="60" customFormat="1" ht="132" customHeight="1" spans="1:13">
      <c r="A46" s="22">
        <v>41</v>
      </c>
      <c r="B46" s="24" t="s">
        <v>178</v>
      </c>
      <c r="C46" s="24" t="s">
        <v>341</v>
      </c>
      <c r="D46" s="24" t="s">
        <v>70</v>
      </c>
      <c r="E46" s="24" t="s">
        <v>342</v>
      </c>
      <c r="F46" s="24" t="s">
        <v>343</v>
      </c>
      <c r="G46" s="24" t="s">
        <v>344</v>
      </c>
      <c r="H46" s="25">
        <f t="shared" si="0"/>
        <v>61.46</v>
      </c>
      <c r="I46" s="25">
        <v>61.46</v>
      </c>
      <c r="J46" s="24" t="s">
        <v>331</v>
      </c>
      <c r="K46" s="24"/>
      <c r="M46" s="71"/>
    </row>
    <row r="47" s="60" customFormat="1" ht="108" customHeight="1" spans="1:13">
      <c r="A47" s="22">
        <v>42</v>
      </c>
      <c r="B47" s="24" t="s">
        <v>178</v>
      </c>
      <c r="C47" s="24" t="s">
        <v>345</v>
      </c>
      <c r="D47" s="24" t="s">
        <v>193</v>
      </c>
      <c r="E47" s="24" t="s">
        <v>346</v>
      </c>
      <c r="F47" s="24" t="s">
        <v>347</v>
      </c>
      <c r="G47" s="24" t="s">
        <v>348</v>
      </c>
      <c r="H47" s="25">
        <f t="shared" si="0"/>
        <v>22.99</v>
      </c>
      <c r="I47" s="25">
        <v>22.99</v>
      </c>
      <c r="J47" s="24" t="s">
        <v>331</v>
      </c>
      <c r="K47" s="24"/>
      <c r="M47" s="71"/>
    </row>
    <row r="48" s="60" customFormat="1" ht="132" customHeight="1" spans="1:13">
      <c r="A48" s="22">
        <v>43</v>
      </c>
      <c r="B48" s="24" t="s">
        <v>178</v>
      </c>
      <c r="C48" s="24" t="s">
        <v>349</v>
      </c>
      <c r="D48" s="24" t="s">
        <v>55</v>
      </c>
      <c r="E48" s="24" t="s">
        <v>350</v>
      </c>
      <c r="F48" s="24" t="s">
        <v>351</v>
      </c>
      <c r="G48" s="24" t="s">
        <v>352</v>
      </c>
      <c r="H48" s="25">
        <f t="shared" si="0"/>
        <v>55.03</v>
      </c>
      <c r="I48" s="25">
        <v>55.03</v>
      </c>
      <c r="J48" s="24" t="s">
        <v>331</v>
      </c>
      <c r="K48" s="24"/>
      <c r="M48" s="71"/>
    </row>
  </sheetData>
  <mergeCells count="12">
    <mergeCell ref="A2:K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00694444444445" right="0.700694444444445" top="0.751388888888889" bottom="0.751388888888889" header="0.298611111111111" footer="0.298611111111111"/>
  <pageSetup paperSize="9" scale="90" firstPageNumber="12" fitToHeight="0" orientation="landscape" useFirstPageNumber="1" horizontalDpi="600"/>
  <headerFoot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workbookViewId="0">
      <selection activeCell="B3" sqref="B3:B4"/>
    </sheetView>
  </sheetViews>
  <sheetFormatPr defaultColWidth="9" defaultRowHeight="14.25"/>
  <cols>
    <col min="1" max="1" width="9" style="32"/>
    <col min="2" max="2" width="11.25" style="32" customWidth="1"/>
    <col min="3" max="3" width="10.925" style="33" customWidth="1"/>
    <col min="4" max="4" width="7.875" style="32" customWidth="1"/>
    <col min="5" max="5" width="9" style="34"/>
    <col min="6" max="6" width="32.25" style="34" customWidth="1"/>
    <col min="7" max="7" width="30.25" style="34" customWidth="1"/>
    <col min="8" max="9" width="10" style="35" customWidth="1"/>
    <col min="10" max="10" width="7" style="32" customWidth="1"/>
    <col min="11" max="11" width="9" style="32"/>
    <col min="12" max="12" width="9" style="36"/>
    <col min="13" max="13" width="9" style="34"/>
    <col min="14" max="16384" width="9" style="32"/>
  </cols>
  <sheetData>
    <row r="1" spans="1:11">
      <c r="A1" s="37" t="s">
        <v>353</v>
      </c>
      <c r="B1" s="37"/>
      <c r="C1" s="2"/>
      <c r="D1" s="38"/>
      <c r="E1" s="2"/>
      <c r="F1" s="2"/>
      <c r="G1" s="2"/>
      <c r="H1" s="5"/>
      <c r="I1" s="5"/>
      <c r="J1" s="2"/>
      <c r="K1" s="2"/>
    </row>
    <row r="2" ht="27" spans="1:11">
      <c r="A2" s="39" t="s">
        <v>354</v>
      </c>
      <c r="B2" s="39"/>
      <c r="C2" s="40"/>
      <c r="D2" s="39"/>
      <c r="E2" s="40"/>
      <c r="F2" s="40"/>
      <c r="G2" s="40"/>
      <c r="H2" s="41"/>
      <c r="I2" s="41"/>
      <c r="J2" s="39"/>
      <c r="K2" s="39"/>
    </row>
    <row r="3" ht="22" customHeight="1" spans="1:11">
      <c r="A3" s="8" t="s">
        <v>2</v>
      </c>
      <c r="B3" s="42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43" t="s">
        <v>8</v>
      </c>
      <c r="I3" s="43" t="s">
        <v>355</v>
      </c>
      <c r="J3" s="9" t="s">
        <v>10</v>
      </c>
      <c r="K3" s="9" t="s">
        <v>11</v>
      </c>
    </row>
    <row r="4" ht="25" customHeight="1" spans="1:11">
      <c r="A4" s="8"/>
      <c r="B4" s="44"/>
      <c r="C4" s="8"/>
      <c r="D4" s="10" t="s">
        <v>12</v>
      </c>
      <c r="E4" s="10" t="s">
        <v>13</v>
      </c>
      <c r="F4" s="12"/>
      <c r="G4" s="12"/>
      <c r="H4" s="45"/>
      <c r="I4" s="45"/>
      <c r="J4" s="9"/>
      <c r="K4" s="9"/>
    </row>
    <row r="5" ht="47" customHeight="1" spans="1:11">
      <c r="A5" s="13" t="s">
        <v>16</v>
      </c>
      <c r="B5" s="14"/>
      <c r="C5" s="14"/>
      <c r="D5" s="14"/>
      <c r="E5" s="15"/>
      <c r="F5" s="16"/>
      <c r="G5" s="16"/>
      <c r="H5" s="17">
        <f>SUM(H6:H7)</f>
        <v>994</v>
      </c>
      <c r="I5" s="17">
        <f>SUM(I6:I7)</f>
        <v>994</v>
      </c>
      <c r="J5" s="16"/>
      <c r="K5" s="24"/>
    </row>
    <row r="6" s="30" customFormat="1" ht="204" customHeight="1" spans="1:14">
      <c r="A6" s="22">
        <v>1</v>
      </c>
      <c r="B6" s="23" t="s">
        <v>17</v>
      </c>
      <c r="C6" s="23" t="s">
        <v>356</v>
      </c>
      <c r="D6" s="23" t="s">
        <v>357</v>
      </c>
      <c r="E6" s="23" t="s">
        <v>358</v>
      </c>
      <c r="F6" s="23" t="s">
        <v>359</v>
      </c>
      <c r="G6" s="23" t="s">
        <v>360</v>
      </c>
      <c r="H6" s="46">
        <f>SUM(I6:I6)</f>
        <v>186</v>
      </c>
      <c r="I6" s="46">
        <v>186</v>
      </c>
      <c r="J6" s="24" t="s">
        <v>32</v>
      </c>
      <c r="K6" s="24"/>
      <c r="L6" s="54"/>
      <c r="N6" s="55"/>
    </row>
    <row r="7" s="30" customFormat="1" ht="43" customHeight="1" spans="1:13">
      <c r="A7" s="23">
        <v>2</v>
      </c>
      <c r="B7" s="23" t="s">
        <v>174</v>
      </c>
      <c r="C7" s="23" t="s">
        <v>174</v>
      </c>
      <c r="D7" s="23" t="s">
        <v>29</v>
      </c>
      <c r="E7" s="23"/>
      <c r="F7" s="23"/>
      <c r="G7" s="23"/>
      <c r="H7" s="46">
        <f>SUM(I7:I7)</f>
        <v>808</v>
      </c>
      <c r="I7" s="46">
        <v>808</v>
      </c>
      <c r="J7" s="23"/>
      <c r="K7" s="23"/>
      <c r="L7" s="56"/>
      <c r="M7" s="55"/>
    </row>
    <row r="8" spans="1:13">
      <c r="A8" s="47"/>
      <c r="B8" s="48"/>
      <c r="C8" s="48"/>
      <c r="D8" s="48"/>
      <c r="E8" s="48"/>
      <c r="F8" s="48"/>
      <c r="G8" s="49"/>
      <c r="H8" s="50"/>
      <c r="I8" s="50"/>
      <c r="J8" s="57"/>
      <c r="K8" s="48"/>
      <c r="M8" s="58"/>
    </row>
    <row r="9" spans="1:13">
      <c r="A9" s="47"/>
      <c r="B9" s="48"/>
      <c r="C9" s="48"/>
      <c r="D9" s="48"/>
      <c r="E9" s="48"/>
      <c r="F9" s="48"/>
      <c r="G9" s="49"/>
      <c r="H9" s="50"/>
      <c r="I9" s="50"/>
      <c r="J9" s="57"/>
      <c r="K9" s="48"/>
      <c r="M9" s="58"/>
    </row>
    <row r="10" spans="1:13">
      <c r="A10" s="47"/>
      <c r="B10" s="48"/>
      <c r="C10" s="48"/>
      <c r="D10" s="51"/>
      <c r="E10" s="48"/>
      <c r="F10" s="48"/>
      <c r="G10" s="49"/>
      <c r="H10" s="50"/>
      <c r="I10" s="50"/>
      <c r="J10" s="57"/>
      <c r="K10" s="48"/>
      <c r="M10" s="58"/>
    </row>
    <row r="11" spans="1:13">
      <c r="A11" s="47"/>
      <c r="B11" s="48"/>
      <c r="C11" s="48"/>
      <c r="D11" s="48"/>
      <c r="E11" s="48"/>
      <c r="F11" s="48"/>
      <c r="G11" s="49"/>
      <c r="H11" s="50"/>
      <c r="I11" s="50"/>
      <c r="J11" s="57"/>
      <c r="K11" s="48"/>
      <c r="M11" s="58"/>
    </row>
    <row r="12" spans="1:13">
      <c r="A12" s="47"/>
      <c r="B12" s="48"/>
      <c r="C12" s="48"/>
      <c r="D12" s="48"/>
      <c r="E12" s="48"/>
      <c r="F12" s="48"/>
      <c r="G12" s="49"/>
      <c r="H12" s="50"/>
      <c r="I12" s="50"/>
      <c r="J12" s="57"/>
      <c r="K12" s="48"/>
      <c r="M12" s="58"/>
    </row>
    <row r="13" spans="1:13">
      <c r="A13" s="47"/>
      <c r="B13" s="48"/>
      <c r="C13" s="48"/>
      <c r="D13" s="48"/>
      <c r="E13" s="48"/>
      <c r="F13" s="48"/>
      <c r="G13" s="49"/>
      <c r="H13" s="50"/>
      <c r="I13" s="50"/>
      <c r="J13" s="57"/>
      <c r="K13" s="48"/>
      <c r="M13" s="58"/>
    </row>
    <row r="14" spans="1:13">
      <c r="A14" s="47"/>
      <c r="B14" s="48"/>
      <c r="C14" s="48"/>
      <c r="D14" s="48"/>
      <c r="E14" s="48"/>
      <c r="F14" s="48"/>
      <c r="G14" s="49"/>
      <c r="H14" s="50"/>
      <c r="I14" s="50"/>
      <c r="J14" s="57"/>
      <c r="K14" s="48"/>
      <c r="M14" s="58"/>
    </row>
    <row r="15" spans="1:13">
      <c r="A15" s="47"/>
      <c r="B15" s="48"/>
      <c r="C15" s="48"/>
      <c r="D15" s="48"/>
      <c r="E15" s="48"/>
      <c r="F15" s="48"/>
      <c r="G15" s="49"/>
      <c r="H15" s="50"/>
      <c r="I15" s="50"/>
      <c r="J15" s="57"/>
      <c r="K15" s="48"/>
      <c r="M15" s="58"/>
    </row>
    <row r="16" spans="1:13">
      <c r="A16" s="47"/>
      <c r="B16" s="48"/>
      <c r="C16" s="48"/>
      <c r="D16" s="48"/>
      <c r="E16" s="48"/>
      <c r="F16" s="48"/>
      <c r="G16" s="49"/>
      <c r="H16" s="50"/>
      <c r="I16" s="50"/>
      <c r="J16" s="57"/>
      <c r="K16" s="48"/>
      <c r="M16" s="58"/>
    </row>
    <row r="17" spans="1:13">
      <c r="A17" s="47"/>
      <c r="B17" s="48"/>
      <c r="C17" s="48"/>
      <c r="D17" s="48"/>
      <c r="E17" s="48"/>
      <c r="F17" s="48"/>
      <c r="G17" s="49"/>
      <c r="H17" s="50"/>
      <c r="I17" s="50"/>
      <c r="J17" s="57"/>
      <c r="K17" s="48"/>
      <c r="M17" s="58"/>
    </row>
    <row r="18" spans="1:13">
      <c r="A18" s="47"/>
      <c r="B18" s="48"/>
      <c r="C18" s="48"/>
      <c r="D18" s="48"/>
      <c r="E18" s="48"/>
      <c r="F18" s="48"/>
      <c r="G18" s="49"/>
      <c r="H18" s="50"/>
      <c r="I18" s="50"/>
      <c r="J18" s="57"/>
      <c r="K18" s="48"/>
      <c r="M18" s="58"/>
    </row>
    <row r="19" spans="1:13">
      <c r="A19" s="47"/>
      <c r="B19" s="48"/>
      <c r="C19" s="48"/>
      <c r="D19" s="52"/>
      <c r="E19" s="48"/>
      <c r="F19" s="48"/>
      <c r="G19" s="49"/>
      <c r="H19" s="50"/>
      <c r="I19" s="50"/>
      <c r="J19" s="57"/>
      <c r="K19" s="48"/>
      <c r="M19" s="58"/>
    </row>
    <row r="20" spans="1:13">
      <c r="A20" s="47"/>
      <c r="B20" s="48"/>
      <c r="C20" s="48"/>
      <c r="D20" s="48"/>
      <c r="E20" s="48"/>
      <c r="F20" s="48"/>
      <c r="G20" s="49"/>
      <c r="H20" s="50"/>
      <c r="I20" s="50"/>
      <c r="J20" s="57"/>
      <c r="K20" s="48"/>
      <c r="M20" s="58"/>
    </row>
    <row r="21" spans="1:13">
      <c r="A21" s="47"/>
      <c r="B21" s="48"/>
      <c r="C21" s="48"/>
      <c r="D21" s="48"/>
      <c r="E21" s="48"/>
      <c r="F21" s="48"/>
      <c r="G21" s="49"/>
      <c r="H21" s="50"/>
      <c r="I21" s="50"/>
      <c r="J21" s="57"/>
      <c r="K21" s="48"/>
      <c r="M21" s="58"/>
    </row>
    <row r="22" spans="1:13">
      <c r="A22" s="47"/>
      <c r="B22" s="48"/>
      <c r="C22" s="48"/>
      <c r="D22" s="48"/>
      <c r="E22" s="48"/>
      <c r="F22" s="48"/>
      <c r="G22" s="49"/>
      <c r="H22" s="50"/>
      <c r="I22" s="50"/>
      <c r="J22" s="57"/>
      <c r="K22" s="48"/>
      <c r="M22" s="58"/>
    </row>
    <row r="23" spans="1:13">
      <c r="A23" s="47"/>
      <c r="B23" s="48"/>
      <c r="C23" s="48"/>
      <c r="D23" s="48"/>
      <c r="E23" s="48"/>
      <c r="F23" s="48"/>
      <c r="G23" s="49"/>
      <c r="H23" s="50"/>
      <c r="I23" s="50"/>
      <c r="J23" s="57"/>
      <c r="K23" s="48"/>
      <c r="M23" s="58"/>
    </row>
    <row r="24" spans="1:13">
      <c r="A24" s="47"/>
      <c r="B24" s="48"/>
      <c r="C24" s="48"/>
      <c r="D24" s="48"/>
      <c r="E24" s="48"/>
      <c r="F24" s="48"/>
      <c r="G24" s="49"/>
      <c r="H24" s="50"/>
      <c r="I24" s="50"/>
      <c r="J24" s="57"/>
      <c r="K24" s="48"/>
      <c r="M24" s="58"/>
    </row>
    <row r="25" spans="1:13">
      <c r="A25" s="47"/>
      <c r="B25" s="48"/>
      <c r="C25" s="48"/>
      <c r="D25" s="48"/>
      <c r="E25" s="48"/>
      <c r="F25" s="48"/>
      <c r="G25" s="49"/>
      <c r="H25" s="50"/>
      <c r="I25" s="50"/>
      <c r="J25" s="57"/>
      <c r="K25" s="48"/>
      <c r="M25" s="58"/>
    </row>
    <row r="26" spans="1:13">
      <c r="A26" s="47"/>
      <c r="B26" s="48"/>
      <c r="C26" s="48"/>
      <c r="D26" s="51"/>
      <c r="E26" s="48"/>
      <c r="F26" s="48"/>
      <c r="G26" s="49"/>
      <c r="H26" s="50"/>
      <c r="I26" s="50"/>
      <c r="J26" s="57"/>
      <c r="K26" s="48"/>
      <c r="M26" s="58"/>
    </row>
    <row r="27" spans="1:13">
      <c r="A27" s="47"/>
      <c r="B27" s="48"/>
      <c r="C27" s="48"/>
      <c r="D27" s="48"/>
      <c r="E27" s="48"/>
      <c r="F27" s="48"/>
      <c r="G27" s="49"/>
      <c r="H27" s="50"/>
      <c r="I27" s="50"/>
      <c r="J27" s="57"/>
      <c r="K27" s="48"/>
      <c r="M27" s="58"/>
    </row>
    <row r="28" spans="1:13">
      <c r="A28" s="47"/>
      <c r="B28" s="48"/>
      <c r="C28" s="48"/>
      <c r="D28" s="48"/>
      <c r="E28" s="48"/>
      <c r="F28" s="48"/>
      <c r="G28" s="49"/>
      <c r="H28" s="50"/>
      <c r="I28" s="50"/>
      <c r="J28" s="57"/>
      <c r="K28" s="48"/>
      <c r="M28" s="58"/>
    </row>
    <row r="29" spans="1:13">
      <c r="A29" s="47"/>
      <c r="B29" s="48"/>
      <c r="C29" s="48"/>
      <c r="D29" s="48"/>
      <c r="E29" s="48"/>
      <c r="F29" s="53"/>
      <c r="G29" s="49"/>
      <c r="H29" s="50"/>
      <c r="I29" s="50"/>
      <c r="J29" s="48"/>
      <c r="K29" s="48"/>
      <c r="M29" s="58"/>
    </row>
    <row r="30" s="31" customFormat="1" spans="1:13">
      <c r="A30" s="47"/>
      <c r="B30" s="48"/>
      <c r="C30" s="48"/>
      <c r="D30" s="48"/>
      <c r="E30" s="48"/>
      <c r="F30" s="48"/>
      <c r="G30" s="48"/>
      <c r="H30" s="50"/>
      <c r="I30" s="50"/>
      <c r="J30" s="48"/>
      <c r="K30" s="48"/>
      <c r="L30" s="59"/>
      <c r="M30" s="58"/>
    </row>
    <row r="31" s="31" customFormat="1" spans="1:13">
      <c r="A31" s="47"/>
      <c r="B31" s="48"/>
      <c r="C31" s="48"/>
      <c r="D31" s="48"/>
      <c r="E31" s="48"/>
      <c r="F31" s="48"/>
      <c r="G31" s="48"/>
      <c r="H31" s="50"/>
      <c r="I31" s="50"/>
      <c r="J31" s="48"/>
      <c r="K31" s="48"/>
      <c r="L31" s="59"/>
      <c r="M31" s="58"/>
    </row>
    <row r="32" spans="1:13">
      <c r="A32" s="47"/>
      <c r="B32" s="48"/>
      <c r="C32" s="48"/>
      <c r="D32" s="48"/>
      <c r="E32" s="48"/>
      <c r="F32" s="48"/>
      <c r="G32" s="48"/>
      <c r="H32" s="50"/>
      <c r="I32" s="50"/>
      <c r="J32" s="48"/>
      <c r="K32" s="48"/>
      <c r="M32" s="58"/>
    </row>
  </sheetData>
  <mergeCells count="12">
    <mergeCell ref="A2:K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51388888888889" right="0.751388888888889" top="0.865972222222222" bottom="0.984027777777778" header="0.5" footer="0.5"/>
  <pageSetup paperSize="9" scale="90" firstPageNumber="18" fitToHeight="0" orientation="landscape" useFirstPageNumber="1" horizontalDpi="600"/>
  <headerFoot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G11" sqref="G11"/>
    </sheetView>
  </sheetViews>
  <sheetFormatPr defaultColWidth="9" defaultRowHeight="13.5" outlineLevelRow="7"/>
  <cols>
    <col min="6" max="6" width="35.25" customWidth="1"/>
    <col min="7" max="7" width="30" customWidth="1"/>
  </cols>
  <sheetData>
    <row r="1" ht="18.75" spans="1:12">
      <c r="A1" s="1" t="s">
        <v>24</v>
      </c>
      <c r="B1" s="1"/>
      <c r="C1" s="2"/>
      <c r="D1" s="3"/>
      <c r="E1" s="4"/>
      <c r="F1" s="4"/>
      <c r="G1" s="2"/>
      <c r="H1" s="5"/>
      <c r="I1" s="5"/>
      <c r="J1" s="5"/>
      <c r="K1" s="2"/>
      <c r="L1" s="2"/>
    </row>
    <row r="2" ht="33.75" spans="1:12">
      <c r="A2" s="6" t="s">
        <v>361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ht="14.25" spans="1:12">
      <c r="A3" s="8" t="s">
        <v>2</v>
      </c>
      <c r="B3" s="8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11" t="s">
        <v>8</v>
      </c>
      <c r="I3" s="11" t="s">
        <v>362</v>
      </c>
      <c r="J3" s="9"/>
      <c r="K3" s="8" t="s">
        <v>10</v>
      </c>
      <c r="L3" s="8" t="s">
        <v>11</v>
      </c>
    </row>
    <row r="4" ht="14.25" spans="1:12">
      <c r="A4" s="8"/>
      <c r="B4" s="8"/>
      <c r="C4" s="8"/>
      <c r="D4" s="9" t="s">
        <v>12</v>
      </c>
      <c r="E4" s="9" t="s">
        <v>13</v>
      </c>
      <c r="F4" s="12"/>
      <c r="G4" s="12"/>
      <c r="H4" s="11"/>
      <c r="I4" s="11" t="s">
        <v>14</v>
      </c>
      <c r="J4" s="9" t="s">
        <v>363</v>
      </c>
      <c r="K4" s="8"/>
      <c r="L4" s="8"/>
    </row>
    <row r="5" ht="14.25" spans="1:12">
      <c r="A5" s="13" t="s">
        <v>16</v>
      </c>
      <c r="B5" s="14"/>
      <c r="C5" s="14"/>
      <c r="D5" s="14"/>
      <c r="E5" s="15"/>
      <c r="F5" s="16"/>
      <c r="G5" s="16"/>
      <c r="H5" s="17">
        <f t="shared" ref="H5:J5" si="0">SUM(H6:H72)</f>
        <v>107.75</v>
      </c>
      <c r="I5" s="17">
        <f t="shared" si="0"/>
        <v>87.75</v>
      </c>
      <c r="J5" s="17">
        <f t="shared" si="0"/>
        <v>20</v>
      </c>
      <c r="K5" s="16"/>
      <c r="L5" s="24"/>
    </row>
    <row r="6" ht="141" customHeight="1" spans="1:12">
      <c r="A6" s="18">
        <v>1</v>
      </c>
      <c r="B6" s="19" t="s">
        <v>178</v>
      </c>
      <c r="C6" s="20" t="s">
        <v>364</v>
      </c>
      <c r="D6" s="20" t="s">
        <v>95</v>
      </c>
      <c r="E6" s="19" t="s">
        <v>365</v>
      </c>
      <c r="F6" s="20" t="s">
        <v>366</v>
      </c>
      <c r="G6" s="20" t="s">
        <v>367</v>
      </c>
      <c r="H6" s="21">
        <v>44.3</v>
      </c>
      <c r="I6" s="21">
        <v>44.3</v>
      </c>
      <c r="J6" s="21"/>
      <c r="K6" s="26" t="s">
        <v>368</v>
      </c>
      <c r="L6" s="27"/>
    </row>
    <row r="7" ht="141" customHeight="1" spans="1:12">
      <c r="A7" s="22">
        <v>14</v>
      </c>
      <c r="B7" s="23" t="s">
        <v>178</v>
      </c>
      <c r="C7" s="24" t="s">
        <v>369</v>
      </c>
      <c r="D7" s="24" t="s">
        <v>370</v>
      </c>
      <c r="E7" s="23" t="s">
        <v>371</v>
      </c>
      <c r="F7" s="24" t="s">
        <v>372</v>
      </c>
      <c r="G7" s="24" t="s">
        <v>373</v>
      </c>
      <c r="H7" s="25">
        <v>20</v>
      </c>
      <c r="I7" s="25"/>
      <c r="J7" s="25">
        <v>20</v>
      </c>
      <c r="K7" s="28" t="s">
        <v>173</v>
      </c>
      <c r="L7" s="29"/>
    </row>
    <row r="8" ht="141" customHeight="1" spans="1:12">
      <c r="A8" s="22">
        <v>23</v>
      </c>
      <c r="B8" s="23" t="s">
        <v>178</v>
      </c>
      <c r="C8" s="24" t="s">
        <v>374</v>
      </c>
      <c r="D8" s="24" t="s">
        <v>370</v>
      </c>
      <c r="E8" s="23" t="s">
        <v>375</v>
      </c>
      <c r="F8" s="24" t="s">
        <v>376</v>
      </c>
      <c r="G8" s="24" t="s">
        <v>377</v>
      </c>
      <c r="H8" s="25">
        <v>43.45</v>
      </c>
      <c r="I8" s="25">
        <v>43.45</v>
      </c>
      <c r="J8" s="25"/>
      <c r="K8" s="28" t="s">
        <v>223</v>
      </c>
      <c r="L8" s="29"/>
    </row>
  </sheetData>
  <mergeCells count="12">
    <mergeCell ref="A2:L2"/>
    <mergeCell ref="D3:E3"/>
    <mergeCell ref="I3:J3"/>
    <mergeCell ref="A5:E5"/>
    <mergeCell ref="A3:A4"/>
    <mergeCell ref="B3:B4"/>
    <mergeCell ref="C3:C4"/>
    <mergeCell ref="F3:F4"/>
    <mergeCell ref="G3:G4"/>
    <mergeCell ref="H3:H4"/>
    <mergeCell ref="K3:K4"/>
    <mergeCell ref="L3:L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中央衔接资金产业发展类项目计划表</vt:lpstr>
      <vt:lpstr>市级衔接资金产业发展类项目计划表</vt:lpstr>
      <vt:lpstr>市级衔接资金基础设施类项目计划表</vt:lpstr>
      <vt:lpstr>县级配套资金项目计划表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乐悠悠！！</cp:lastModifiedBy>
  <dcterms:created xsi:type="dcterms:W3CDTF">2021-07-08T00:34:00Z</dcterms:created>
  <dcterms:modified xsi:type="dcterms:W3CDTF">2022-05-24T02:49:26Z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C7F537117F5E44F6BFED681DFB88C834</vt:lpwstr>
  </property>
  <property fmtid="{D5CDD505-2E9C-101B-9397-08002B2CF9AE}" pid="4" name="commondata">
    <vt:lpwstr>eyJoZGlkIjoiOGJhMDRhYzliYWJhOGJkYjdiZmIyODRjNzJjZTdiNjUifQ==</vt:lpwstr>
  </property>
</Properties>
</file>