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产业发展" sheetId="9" r:id="rId1"/>
    <sheet name="基础设施" sheetId="10" r:id="rId2"/>
  </sheets>
  <definedNames>
    <definedName name="_xlnm.Print_Titles" localSheetId="0">产业发展!$1:$5</definedName>
  </definedNames>
  <calcPr calcId="144525"/>
</workbook>
</file>

<file path=xl/sharedStrings.xml><?xml version="1.0" encoding="utf-8"?>
<sst xmlns="http://schemas.openxmlformats.org/spreadsheetml/2006/main" count="84" uniqueCount="40">
  <si>
    <t>佳县2020年涉农整合资金（产业发展）分配表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</si>
  <si>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</si>
  <si>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</si>
  <si>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</si>
  <si>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</si>
  <si>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</si>
  <si>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</si>
  <si>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</si>
  <si>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</si>
  <si>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</si>
  <si>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</si>
  <si>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</si>
  <si>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</si>
  <si>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</si>
  <si>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</si>
  <si>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</si>
  <si>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</si>
  <si>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佳县发展改革和科技局</t>
  </si>
  <si>
    <t>生产道路</t>
  </si>
  <si>
    <t>刘国具白家下坬村生产道路</t>
  </si>
  <si>
    <t>刘家山秦家硷村生产道路</t>
  </si>
  <si>
    <t>木头峪薛家畔村生产道路</t>
  </si>
  <si>
    <t>通镇常家坬村生产道路</t>
  </si>
  <si>
    <t>通镇大李家坬村生产道路</t>
  </si>
  <si>
    <t>通镇贺家坬高家园自然村生产道路</t>
  </si>
  <si>
    <t>兴隆寺杏树塌村生产道路</t>
  </si>
  <si>
    <t>峪口玉家沟村生产道路</t>
  </si>
  <si>
    <t>木头峪王宁山村生产道路</t>
  </si>
  <si>
    <t>扶贫办</t>
  </si>
  <si>
    <t>方塌镇马能峁村</t>
  </si>
  <si>
    <t>淤地坝</t>
  </si>
  <si>
    <t>方塌镇方塌村</t>
  </si>
  <si>
    <t>方塌镇庙梁村毛国川沟自然村</t>
  </si>
  <si>
    <t>灌溉工程</t>
  </si>
  <si>
    <t>合计</t>
  </si>
  <si>
    <t>佳县2020年涉农整合资金（基础设施）分配表</t>
  </si>
  <si>
    <t>交通局</t>
  </si>
  <si>
    <t>村组道路</t>
  </si>
  <si>
    <t>通镇曹家坬村</t>
  </si>
  <si>
    <t>通镇常家坬村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</si>
</sst>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27" fillId="28" borderId="4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65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11 3 2" xfId="55"/>
    <cellStyle name="常规 5 6" xfId="56"/>
    <cellStyle name="常规 17" xfId="57"/>
    <cellStyle name="常规 18" xfId="58"/>
    <cellStyle name="常规 18 2" xfId="59"/>
    <cellStyle name="常规 18 4" xfId="60"/>
    <cellStyle name="常规 2" xfId="61"/>
    <cellStyle name="常规 4" xfId="62"/>
    <cellStyle name="常规 5" xfId="63"/>
    <cellStyle name="常规_Sheet1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topLeftCell="A7" workbookViewId="0">
      <selection activeCell="H18" sqref="H18"/>
    </sheetView>
  </sheetViews>
  <sheetFormatPr defaultColWidth="9" defaultRowHeight="13.5"/>
  <cols>
    <col min="1" max="1" width="6" style="19" customWidth="1"/>
    <col min="2" max="2" width="9" style="19"/>
    <col min="3" max="3" width="12.0916666666667" style="19" customWidth="1"/>
    <col min="4" max="4" width="12.2166666666667" style="19" customWidth="1"/>
    <col min="5" max="5" width="19.55" style="19" customWidth="1"/>
    <col min="6" max="14" width="9" style="19"/>
  </cols>
  <sheetData>
    <row r="1" ht="22.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4"/>
    </row>
    <row r="2" ht="14.25" spans="1:14">
      <c r="A2" s="3"/>
      <c r="B2" s="3"/>
      <c r="C2" s="3"/>
      <c r="D2" s="3"/>
      <c r="E2" s="3"/>
      <c r="F2" s="4"/>
      <c r="G2" s="4"/>
      <c r="H2" s="4"/>
      <c r="I2" s="4"/>
      <c r="J2" s="3"/>
      <c r="K2" s="3"/>
      <c r="L2" s="3"/>
      <c r="M2" s="3"/>
      <c r="N2" s="15"/>
    </row>
    <row r="3" ht="14.25" spans="1:14">
      <c r="A3" s="3"/>
      <c r="B3" s="3"/>
      <c r="C3" s="3"/>
      <c r="D3" s="3"/>
      <c r="E3" s="3"/>
      <c r="F3" s="4"/>
      <c r="G3" s="4"/>
      <c r="H3" s="4"/>
      <c r="I3" s="4"/>
      <c r="J3" s="3"/>
      <c r="K3" s="3" t="s">
        <v>1</v>
      </c>
      <c r="L3" s="3"/>
      <c r="M3" s="3"/>
      <c r="N3" s="15"/>
    </row>
    <row r="4" ht="20" customHeight="1" spans="1:14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6" t="s">
        <v>8</v>
      </c>
      <c r="H4" s="6"/>
      <c r="I4" s="6"/>
      <c r="J4" s="6"/>
      <c r="K4" s="16"/>
      <c r="L4" s="16" t="s">
        <v>9</v>
      </c>
      <c r="M4" s="16" t="s">
        <v>10</v>
      </c>
      <c r="N4" s="6" t="s">
        <v>11</v>
      </c>
    </row>
    <row r="5" ht="21" customHeight="1" spans="1:14">
      <c r="A5" s="5"/>
      <c r="B5" s="5"/>
      <c r="C5" s="6"/>
      <c r="D5" s="6"/>
      <c r="E5" s="6"/>
      <c r="F5" s="7"/>
      <c r="G5" s="7" t="s">
        <v>12</v>
      </c>
      <c r="H5" s="7" t="s">
        <v>13</v>
      </c>
      <c r="I5" s="7" t="s">
        <v>14</v>
      </c>
      <c r="J5" s="7" t="s">
        <v>15</v>
      </c>
      <c r="K5" s="16" t="s">
        <v>16</v>
      </c>
      <c r="L5" s="16"/>
      <c r="M5" s="16"/>
      <c r="N5" s="6"/>
    </row>
    <row r="6" s="1" customFormat="1" ht="54" customHeight="1" spans="1:14">
      <c r="A6" s="8">
        <v>1</v>
      </c>
      <c r="B6" s="9">
        <v>303001</v>
      </c>
      <c r="C6" s="12" t="s">
        <v>17</v>
      </c>
      <c r="D6" s="12" t="s">
        <v>18</v>
      </c>
      <c r="E6" s="12" t="s">
        <v>19</v>
      </c>
      <c r="F6" s="13">
        <v>17</v>
      </c>
      <c r="G6" s="13">
        <v>17</v>
      </c>
      <c r="H6" s="9"/>
      <c r="I6" s="9"/>
      <c r="J6" s="9"/>
      <c r="K6" s="17">
        <f>SUM(G6:J6)</f>
        <v>17</v>
      </c>
      <c r="L6" s="18">
        <v>2130505</v>
      </c>
      <c r="M6" s="9">
        <v>50302</v>
      </c>
      <c r="N6" s="18"/>
    </row>
    <row r="7" s="1" customFormat="1" ht="47" customHeight="1" spans="1:14">
      <c r="A7" s="9">
        <v>2</v>
      </c>
      <c r="B7" s="9">
        <v>303001</v>
      </c>
      <c r="C7" s="12" t="s">
        <v>17</v>
      </c>
      <c r="D7" s="12" t="s">
        <v>18</v>
      </c>
      <c r="E7" s="12" t="s">
        <v>20</v>
      </c>
      <c r="F7" s="12">
        <v>15</v>
      </c>
      <c r="G7" s="12">
        <v>15</v>
      </c>
      <c r="H7" s="9"/>
      <c r="I7" s="9"/>
      <c r="J7" s="9"/>
      <c r="K7" s="17">
        <f t="shared" ref="K7:K20" si="0">SUM(G7:J7)</f>
        <v>15</v>
      </c>
      <c r="L7" s="18">
        <v>2130505</v>
      </c>
      <c r="M7" s="9">
        <v>50302</v>
      </c>
      <c r="N7" s="9"/>
    </row>
    <row r="8" s="1" customFormat="1" ht="45" customHeight="1" spans="1:14">
      <c r="A8" s="8">
        <v>3</v>
      </c>
      <c r="B8" s="9">
        <v>303001</v>
      </c>
      <c r="C8" s="12" t="s">
        <v>17</v>
      </c>
      <c r="D8" s="12" t="s">
        <v>18</v>
      </c>
      <c r="E8" s="12" t="s">
        <v>21</v>
      </c>
      <c r="F8" s="12">
        <v>18</v>
      </c>
      <c r="G8" s="12">
        <v>18</v>
      </c>
      <c r="H8" s="9"/>
      <c r="I8" s="9"/>
      <c r="J8" s="9"/>
      <c r="K8" s="17">
        <f t="shared" si="0"/>
        <v>18</v>
      </c>
      <c r="L8" s="18">
        <v>2130505</v>
      </c>
      <c r="M8" s="9">
        <v>50302</v>
      </c>
      <c r="N8" s="9"/>
    </row>
    <row r="9" ht="39" customHeight="1" spans="1:14">
      <c r="A9" s="9">
        <v>4</v>
      </c>
      <c r="B9" s="9">
        <v>303001</v>
      </c>
      <c r="C9" s="12" t="s">
        <v>17</v>
      </c>
      <c r="D9" s="12" t="s">
        <v>18</v>
      </c>
      <c r="E9" s="12" t="s">
        <v>22</v>
      </c>
      <c r="F9" s="12">
        <v>16</v>
      </c>
      <c r="G9" s="12">
        <v>16</v>
      </c>
      <c r="H9" s="20"/>
      <c r="I9" s="20"/>
      <c r="J9" s="20"/>
      <c r="K9" s="17">
        <f t="shared" si="0"/>
        <v>16</v>
      </c>
      <c r="L9" s="18">
        <v>2130505</v>
      </c>
      <c r="M9" s="9">
        <v>50302</v>
      </c>
      <c r="N9" s="20"/>
    </row>
    <row r="10" ht="39" customHeight="1" spans="1:14">
      <c r="A10" s="8">
        <v>5</v>
      </c>
      <c r="B10" s="9">
        <v>303001</v>
      </c>
      <c r="C10" s="12" t="s">
        <v>17</v>
      </c>
      <c r="D10" s="12" t="s">
        <v>18</v>
      </c>
      <c r="E10" s="12" t="s">
        <v>23</v>
      </c>
      <c r="F10" s="12">
        <v>20</v>
      </c>
      <c r="G10" s="12">
        <v>20</v>
      </c>
      <c r="H10" s="20"/>
      <c r="I10" s="20"/>
      <c r="J10" s="20"/>
      <c r="K10" s="17">
        <f t="shared" si="0"/>
        <v>20</v>
      </c>
      <c r="L10" s="18">
        <v>2130505</v>
      </c>
      <c r="M10" s="9">
        <v>50302</v>
      </c>
      <c r="N10" s="20"/>
    </row>
    <row r="11" ht="39" customHeight="1" spans="1:14">
      <c r="A11" s="9">
        <v>6</v>
      </c>
      <c r="B11" s="9">
        <v>303001</v>
      </c>
      <c r="C11" s="12" t="s">
        <v>17</v>
      </c>
      <c r="D11" s="12" t="s">
        <v>18</v>
      </c>
      <c r="E11" s="12" t="s">
        <v>24</v>
      </c>
      <c r="F11" s="12">
        <v>10</v>
      </c>
      <c r="G11" s="12">
        <v>10</v>
      </c>
      <c r="H11" s="20"/>
      <c r="I11" s="20"/>
      <c r="J11" s="20"/>
      <c r="K11" s="17">
        <f t="shared" si="0"/>
        <v>10</v>
      </c>
      <c r="L11" s="18">
        <v>2130505</v>
      </c>
      <c r="M11" s="9">
        <v>50302</v>
      </c>
      <c r="N11" s="20"/>
    </row>
    <row r="12" ht="39" customHeight="1" spans="1:14">
      <c r="A12" s="8">
        <v>7</v>
      </c>
      <c r="B12" s="9">
        <v>303001</v>
      </c>
      <c r="C12" s="12" t="s">
        <v>17</v>
      </c>
      <c r="D12" s="12" t="s">
        <v>18</v>
      </c>
      <c r="E12" s="12" t="s">
        <v>25</v>
      </c>
      <c r="F12" s="12">
        <v>12</v>
      </c>
      <c r="G12" s="12">
        <v>12</v>
      </c>
      <c r="H12" s="20"/>
      <c r="I12" s="20"/>
      <c r="J12" s="20"/>
      <c r="K12" s="17">
        <f t="shared" si="0"/>
        <v>12</v>
      </c>
      <c r="L12" s="18">
        <v>2130505</v>
      </c>
      <c r="M12" s="9">
        <v>50302</v>
      </c>
      <c r="N12" s="20"/>
    </row>
    <row r="13" ht="39" customHeight="1" spans="1:14">
      <c r="A13" s="9">
        <v>8</v>
      </c>
      <c r="B13" s="9">
        <v>303001</v>
      </c>
      <c r="C13" s="12" t="s">
        <v>17</v>
      </c>
      <c r="D13" s="12" t="s">
        <v>18</v>
      </c>
      <c r="E13" s="12" t="s">
        <v>26</v>
      </c>
      <c r="F13" s="12">
        <v>16</v>
      </c>
      <c r="G13" s="12">
        <v>16</v>
      </c>
      <c r="H13" s="20"/>
      <c r="I13" s="20"/>
      <c r="J13" s="20"/>
      <c r="K13" s="17">
        <f t="shared" si="0"/>
        <v>16</v>
      </c>
      <c r="L13" s="18">
        <v>2130505</v>
      </c>
      <c r="M13" s="9">
        <v>50302</v>
      </c>
      <c r="N13" s="20"/>
    </row>
    <row r="14" ht="39" customHeight="1" spans="1:14">
      <c r="A14" s="8">
        <v>9</v>
      </c>
      <c r="B14" s="9">
        <v>303001</v>
      </c>
      <c r="C14" s="12" t="s">
        <v>17</v>
      </c>
      <c r="D14" s="12" t="s">
        <v>18</v>
      </c>
      <c r="E14" s="12" t="s">
        <v>27</v>
      </c>
      <c r="F14" s="20">
        <v>20</v>
      </c>
      <c r="G14" s="20">
        <v>20</v>
      </c>
      <c r="H14" s="20"/>
      <c r="I14" s="20"/>
      <c r="J14" s="20"/>
      <c r="K14" s="17">
        <f t="shared" si="0"/>
        <v>20</v>
      </c>
      <c r="L14" s="18">
        <v>2130505</v>
      </c>
      <c r="M14" s="9">
        <v>50302</v>
      </c>
      <c r="N14" s="20"/>
    </row>
    <row r="15" ht="39" customHeight="1" spans="1:14">
      <c r="A15" s="9">
        <v>10</v>
      </c>
      <c r="B15" s="20">
        <v>328001</v>
      </c>
      <c r="C15" s="12" t="s">
        <v>28</v>
      </c>
      <c r="D15" s="12" t="s">
        <v>18</v>
      </c>
      <c r="E15" s="12" t="s">
        <v>29</v>
      </c>
      <c r="F15" s="12">
        <v>11.07</v>
      </c>
      <c r="G15" s="12">
        <v>11.07</v>
      </c>
      <c r="H15" s="20"/>
      <c r="I15" s="20"/>
      <c r="J15" s="20"/>
      <c r="K15" s="17">
        <f t="shared" si="0"/>
        <v>11.07</v>
      </c>
      <c r="L15" s="18">
        <v>2130505</v>
      </c>
      <c r="M15" s="9">
        <v>50302</v>
      </c>
      <c r="N15" s="20"/>
    </row>
    <row r="16" ht="39" customHeight="1" spans="1:14">
      <c r="A16" s="8">
        <v>11</v>
      </c>
      <c r="B16" s="20">
        <v>328001</v>
      </c>
      <c r="C16" s="12" t="s">
        <v>28</v>
      </c>
      <c r="D16" s="12" t="s">
        <v>30</v>
      </c>
      <c r="E16" s="12" t="s">
        <v>29</v>
      </c>
      <c r="F16" s="12">
        <v>46.05</v>
      </c>
      <c r="G16" s="12">
        <v>46.05</v>
      </c>
      <c r="H16" s="20"/>
      <c r="I16" s="20"/>
      <c r="J16" s="20"/>
      <c r="K16" s="17">
        <f t="shared" si="0"/>
        <v>46.05</v>
      </c>
      <c r="L16" s="18">
        <v>2130505</v>
      </c>
      <c r="M16" s="9">
        <v>50302</v>
      </c>
      <c r="N16" s="20"/>
    </row>
    <row r="17" ht="39" customHeight="1" spans="1:14">
      <c r="A17" s="9">
        <v>12</v>
      </c>
      <c r="B17" s="20">
        <v>328001</v>
      </c>
      <c r="C17" s="12" t="s">
        <v>28</v>
      </c>
      <c r="D17" s="12" t="s">
        <v>30</v>
      </c>
      <c r="E17" s="12" t="s">
        <v>31</v>
      </c>
      <c r="F17" s="12">
        <v>43.41</v>
      </c>
      <c r="G17" s="12">
        <v>43.41</v>
      </c>
      <c r="H17" s="20"/>
      <c r="I17" s="20"/>
      <c r="J17" s="20"/>
      <c r="K17" s="17">
        <f t="shared" si="0"/>
        <v>43.41</v>
      </c>
      <c r="L17" s="18">
        <v>2130505</v>
      </c>
      <c r="M17" s="9">
        <v>50302</v>
      </c>
      <c r="N17" s="20"/>
    </row>
    <row r="18" ht="39" customHeight="1" spans="1:14">
      <c r="A18" s="8">
        <v>13</v>
      </c>
      <c r="B18" s="20">
        <v>328001</v>
      </c>
      <c r="C18" s="12" t="s">
        <v>28</v>
      </c>
      <c r="D18" s="12" t="s">
        <v>30</v>
      </c>
      <c r="E18" s="12" t="s">
        <v>32</v>
      </c>
      <c r="F18" s="12">
        <v>37.11</v>
      </c>
      <c r="G18" s="12">
        <v>37.11</v>
      </c>
      <c r="H18" s="20"/>
      <c r="I18" s="20"/>
      <c r="J18" s="20"/>
      <c r="K18" s="17">
        <f t="shared" si="0"/>
        <v>37.11</v>
      </c>
      <c r="L18" s="18">
        <v>2130505</v>
      </c>
      <c r="M18" s="9">
        <v>50302</v>
      </c>
      <c r="N18" s="20"/>
    </row>
    <row r="19" ht="39" customHeight="1" spans="1:14">
      <c r="A19" s="9">
        <v>14</v>
      </c>
      <c r="B19" s="20">
        <v>328001</v>
      </c>
      <c r="C19" s="12" t="s">
        <v>28</v>
      </c>
      <c r="D19" s="12" t="s">
        <v>33</v>
      </c>
      <c r="E19" s="12" t="s">
        <v>31</v>
      </c>
      <c r="F19" s="12">
        <v>70.06</v>
      </c>
      <c r="G19" s="12">
        <v>70.06</v>
      </c>
      <c r="H19" s="20"/>
      <c r="I19" s="20"/>
      <c r="J19" s="20"/>
      <c r="K19" s="17">
        <f t="shared" si="0"/>
        <v>70.06</v>
      </c>
      <c r="L19" s="18">
        <v>2130505</v>
      </c>
      <c r="M19" s="9">
        <v>50302</v>
      </c>
      <c r="N19" s="20"/>
    </row>
    <row r="20" ht="39" customHeight="1" spans="1:14">
      <c r="A20" s="20"/>
      <c r="B20" s="20"/>
      <c r="C20" s="21" t="s">
        <v>34</v>
      </c>
      <c r="D20" s="20"/>
      <c r="E20" s="20"/>
      <c r="F20" s="20">
        <f>SUM(F6:F19)</f>
        <v>351.7</v>
      </c>
      <c r="G20" s="20">
        <f>SUM(G6:G19)</f>
        <v>351.7</v>
      </c>
      <c r="H20" s="20">
        <f>SUM(H6:H19)</f>
        <v>0</v>
      </c>
      <c r="I20" s="20">
        <f>SUM(I6:I19)</f>
        <v>0</v>
      </c>
      <c r="J20" s="20">
        <f>SUM(J6:J19)</f>
        <v>0</v>
      </c>
      <c r="K20" s="20">
        <f>SUM(K6:K19)</f>
        <v>351.7</v>
      </c>
      <c r="L20" s="20"/>
      <c r="M20" s="20"/>
      <c r="N20" s="20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432638888888889" right="0.354166666666667" top="0.944444444444444" bottom="0.550694444444444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D12" sqref="D12"/>
    </sheetView>
  </sheetViews>
  <sheetFormatPr defaultColWidth="9" defaultRowHeight="13.5"/>
  <cols>
    <col min="3" max="3" width="10.8" customWidth="1"/>
    <col min="5" max="5" width="13.1166666666667" customWidth="1"/>
  </cols>
  <sheetData>
    <row r="1" ht="22.5" spans="1:14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4"/>
    </row>
    <row r="2" ht="14.25" spans="1:14">
      <c r="A2" s="3"/>
      <c r="B2" s="3"/>
      <c r="C2" s="3"/>
      <c r="D2" s="3"/>
      <c r="E2" s="3"/>
      <c r="F2" s="4"/>
      <c r="G2" s="4"/>
      <c r="H2" s="4"/>
      <c r="I2" s="4"/>
      <c r="J2" s="3"/>
      <c r="K2" s="3"/>
      <c r="L2" s="3"/>
      <c r="M2" s="3"/>
      <c r="N2" s="15"/>
    </row>
    <row r="3" ht="14.25" spans="1:14">
      <c r="A3" s="3"/>
      <c r="B3" s="3"/>
      <c r="C3" s="3"/>
      <c r="D3" s="3"/>
      <c r="E3" s="3"/>
      <c r="F3" s="4"/>
      <c r="G3" s="4"/>
      <c r="H3" s="4"/>
      <c r="I3" s="4"/>
      <c r="J3" s="3"/>
      <c r="K3" s="3" t="s">
        <v>1</v>
      </c>
      <c r="L3" s="3"/>
      <c r="M3" s="3"/>
      <c r="N3" s="15"/>
    </row>
    <row r="4" ht="20" customHeight="1" spans="1:14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6" t="s">
        <v>8</v>
      </c>
      <c r="H4" s="6"/>
      <c r="I4" s="6"/>
      <c r="J4" s="6"/>
      <c r="K4" s="16"/>
      <c r="L4" s="16" t="s">
        <v>9</v>
      </c>
      <c r="M4" s="16" t="s">
        <v>10</v>
      </c>
      <c r="N4" s="6" t="s">
        <v>11</v>
      </c>
    </row>
    <row r="5" ht="21" customHeight="1" spans="1:14">
      <c r="A5" s="5"/>
      <c r="B5" s="5"/>
      <c r="C5" s="6"/>
      <c r="D5" s="6"/>
      <c r="E5" s="6"/>
      <c r="F5" s="7"/>
      <c r="G5" s="7" t="s">
        <v>12</v>
      </c>
      <c r="H5" s="7" t="s">
        <v>13</v>
      </c>
      <c r="I5" s="7" t="s">
        <v>14</v>
      </c>
      <c r="J5" s="7" t="s">
        <v>15</v>
      </c>
      <c r="K5" s="16" t="s">
        <v>16</v>
      </c>
      <c r="L5" s="16"/>
      <c r="M5" s="16"/>
      <c r="N5" s="6"/>
    </row>
    <row r="6" s="1" customFormat="1" ht="54" customHeight="1" spans="1:14">
      <c r="A6" s="8">
        <v>1</v>
      </c>
      <c r="B6" s="9">
        <v>348001</v>
      </c>
      <c r="C6" s="10" t="s">
        <v>36</v>
      </c>
      <c r="D6" s="10" t="s">
        <v>37</v>
      </c>
      <c r="E6" s="10" t="s">
        <v>38</v>
      </c>
      <c r="F6" s="11">
        <v>97</v>
      </c>
      <c r="G6" s="11">
        <v>97</v>
      </c>
      <c r="H6" s="9"/>
      <c r="I6" s="9"/>
      <c r="J6" s="9"/>
      <c r="K6" s="17">
        <f>SUM(G6:J6)</f>
        <v>97</v>
      </c>
      <c r="L6" s="18">
        <v>2130504</v>
      </c>
      <c r="M6" s="9">
        <v>50302</v>
      </c>
      <c r="N6" s="18"/>
    </row>
    <row r="7" s="1" customFormat="1" ht="47" customHeight="1" spans="1:14">
      <c r="A7" s="9">
        <v>2</v>
      </c>
      <c r="B7" s="9">
        <v>348001</v>
      </c>
      <c r="C7" s="10" t="s">
        <v>36</v>
      </c>
      <c r="D7" s="10" t="s">
        <v>37</v>
      </c>
      <c r="E7" s="10" t="s">
        <v>39</v>
      </c>
      <c r="F7" s="11">
        <v>56.3</v>
      </c>
      <c r="G7" s="11">
        <v>56.3</v>
      </c>
      <c r="H7" s="9"/>
      <c r="I7" s="9"/>
      <c r="J7" s="9"/>
      <c r="K7" s="17">
        <f>SUM(G7:J7)</f>
        <v>56.3</v>
      </c>
      <c r="L7" s="18">
        <v>2130504</v>
      </c>
      <c r="M7" s="9">
        <v>50302</v>
      </c>
      <c r="N7" s="9"/>
    </row>
    <row r="8" s="1" customFormat="1" ht="45" customHeight="1" spans="1:14">
      <c r="A8" s="8">
        <v>3</v>
      </c>
      <c r="B8" s="9"/>
      <c r="C8" s="12"/>
      <c r="D8" s="12"/>
      <c r="E8" s="12"/>
      <c r="F8" s="13"/>
      <c r="G8" s="13"/>
      <c r="H8" s="9"/>
      <c r="I8" s="9"/>
      <c r="J8" s="9"/>
      <c r="K8" s="17"/>
      <c r="L8" s="18"/>
      <c r="M8" s="9"/>
      <c r="N8" s="9"/>
    </row>
    <row r="9" s="1" customFormat="1" ht="30" customHeight="1" spans="1:14">
      <c r="A9" s="9"/>
      <c r="B9" s="9"/>
      <c r="C9" s="9" t="s">
        <v>34</v>
      </c>
      <c r="D9" s="9"/>
      <c r="E9" s="9"/>
      <c r="F9" s="9">
        <f>SUM(F6:F8)</f>
        <v>153.3</v>
      </c>
      <c r="G9" s="9">
        <f>SUM(G6:G8)</f>
        <v>153.3</v>
      </c>
      <c r="H9" s="9"/>
      <c r="I9" s="9"/>
      <c r="J9" s="9"/>
      <c r="K9" s="17">
        <f>SUM(G9:J9)</f>
        <v>153.3</v>
      </c>
      <c r="L9" s="9"/>
      <c r="M9" s="9"/>
      <c r="N9" s="9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conditionalFormatting sqref="E8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</vt:lpstr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2020-07-03T05:22:46Z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