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产业发展" sheetId="10" r:id="rId1"/>
    <sheet name="基础设施" sheetId="8" r:id="rId2"/>
    <sheet name="管理费" sheetId="9" r:id="rId3"/>
  </sheets>
  <definedNames>
    <definedName name="_xlnm.Print_Titles" localSheetId="1">基础设施!$1:$5</definedName>
  </definedNames>
  <calcPr calcId="144525"/>
</workbook>
</file>

<file path=xl/sharedStrings.xml><?xml version="1.0" encoding="utf-8"?>
<sst xmlns="http://schemas.openxmlformats.org/spreadsheetml/2006/main" count="139" uniqueCount="52">
  <si>
    <t>佳县2020年财政专项扶贫资金（产业发展）分配表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</si>
  <si>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</si>
  <si>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</si>
  <si>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</si>
  <si>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</si>
  <si>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</si>
  <si>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</si>
  <si>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</si>
  <si>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</si>
  <si>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</si>
  <si>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</si>
  <si>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</si>
  <si>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</si>
  <si>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</si>
  <si>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</si>
  <si>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</si>
  <si>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</si>
  <si>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农业局</t>
  </si>
  <si>
    <t>高标准农田</t>
  </si>
  <si>
    <t>上高寨乡白家崖窑村</t>
  </si>
  <si>
    <t>2130505产业发展</t>
  </si>
  <si>
    <t>上高寨乡徐家西畔村</t>
  </si>
  <si>
    <t>乌镇高西沟村</t>
  </si>
  <si>
    <t>兴隆寺乡贺家硷村</t>
  </si>
  <si>
    <t>兴隆寺乡磨家川村</t>
  </si>
  <si>
    <t>合计</t>
  </si>
  <si>
    <t>佳县2020年财政专项扶贫资金（基础设施）分配表</t>
  </si>
  <si>
    <t>扶贫办</t>
  </si>
  <si>
    <t>水渠桥涵</t>
  </si>
  <si>
    <t>大佛寺乡张家坪村至官道峁村</t>
  </si>
  <si>
    <t>2130504农村基础设施</t>
  </si>
  <si>
    <t>计划188万元，已下达22.9万元</t>
  </si>
  <si>
    <t>村组道路</t>
  </si>
  <si>
    <t>佳芦镇大会坪至王家墕村</t>
  </si>
  <si>
    <t>刘家山乡张家堡则至姚家沟村</t>
  </si>
  <si>
    <t>刘家山乡马家沟村</t>
  </si>
  <si>
    <t>朱家坬镇沙湾村（土沟自然村）</t>
  </si>
  <si>
    <t>兴隆寺乡梁家岔村</t>
  </si>
  <si>
    <t>计划32万元，已下达26.17万元</t>
  </si>
  <si>
    <t>佳芦镇闫家坪村至雷家老庄村</t>
  </si>
  <si>
    <t>通镇高满沟村上李家坬自然村</t>
  </si>
  <si>
    <t>通镇杨道渠村</t>
  </si>
  <si>
    <t>康家港乡王家墕村</t>
  </si>
  <si>
    <t>坑镇白家甲村(寨元山自然村)</t>
  </si>
  <si>
    <t>康家港乡下墕村</t>
  </si>
  <si>
    <t>通镇通镇村</t>
  </si>
  <si>
    <t>通镇进柏沟村</t>
  </si>
  <si>
    <t>佳芦镇崔家畔村</t>
  </si>
  <si>
    <t>计划32.7万元，本次下达2.33万元</t>
  </si>
  <si>
    <t>佳县2020年财政专项扶贫资金（管理费）分配表</t>
  </si>
  <si>
    <t>交通局</t>
  </si>
  <si>
    <t>管理费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</si>
</sst>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theme="1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Helv"/>
      <charset val="134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1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41" applyFont="1" applyFill="1" applyBorder="1" applyAlignment="1">
      <alignment horizontal="center" vertical="center" wrapText="1"/>
    </xf>
    <xf numFmtId="0" fontId="7" fillId="0" borderId="1" xfId="4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65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常规 43" xfId="4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1 3" xfId="54"/>
    <cellStyle name="常规 5 6" xfId="55"/>
    <cellStyle name="常规 11 3 2" xfId="56"/>
    <cellStyle name="常规 17" xfId="57"/>
    <cellStyle name="常规 18" xfId="58"/>
    <cellStyle name="常规 18 2" xfId="59"/>
    <cellStyle name="常规 18 4" xfId="60"/>
    <cellStyle name="常规 2" xfId="61"/>
    <cellStyle name="常规 4" xfId="62"/>
    <cellStyle name="常规 5" xfId="63"/>
    <cellStyle name="常规_Sheet1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workbookViewId="0">
      <selection activeCell="A1" sqref="A1:N1"/>
    </sheetView>
  </sheetViews>
  <sheetFormatPr defaultColWidth="9" defaultRowHeight="13.5"/>
  <cols>
    <col min="1" max="1" width="7.71666666666667" customWidth="1"/>
    <col min="5" max="5" width="13.6333333333333" customWidth="1"/>
    <col min="12" max="12" width="15.175" customWidth="1"/>
  </cols>
  <sheetData>
    <row r="1" s="1" customFormat="1" ht="22.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</row>
    <row r="2" s="1" customFormat="1" ht="14.25" spans="1:14">
      <c r="A2" s="5"/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12"/>
    </row>
    <row r="3" s="1" customFormat="1" ht="14.25" spans="1:14">
      <c r="A3" s="5"/>
      <c r="B3" s="5"/>
      <c r="C3" s="5"/>
      <c r="D3" s="5"/>
      <c r="E3" s="5"/>
      <c r="F3" s="6"/>
      <c r="G3" s="6"/>
      <c r="H3" s="6"/>
      <c r="I3" s="6"/>
      <c r="J3" s="5"/>
      <c r="K3" s="5" t="s">
        <v>1</v>
      </c>
      <c r="L3" s="5"/>
      <c r="M3" s="5"/>
      <c r="N3" s="12"/>
    </row>
    <row r="4" s="1" customFormat="1" ht="22" customHeight="1" spans="1:14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/>
      <c r="I4" s="8"/>
      <c r="J4" s="8"/>
      <c r="K4" s="13"/>
      <c r="L4" s="13" t="s">
        <v>9</v>
      </c>
      <c r="M4" s="13" t="s">
        <v>10</v>
      </c>
      <c r="N4" s="8" t="s">
        <v>11</v>
      </c>
    </row>
    <row r="5" s="2" customFormat="1" ht="22" customHeight="1" spans="1:14">
      <c r="A5" s="7"/>
      <c r="B5" s="7"/>
      <c r="C5" s="8"/>
      <c r="D5" s="8"/>
      <c r="E5" s="8"/>
      <c r="F5" s="9"/>
      <c r="G5" s="9" t="s">
        <v>12</v>
      </c>
      <c r="H5" s="9" t="s">
        <v>13</v>
      </c>
      <c r="I5" s="9" t="s">
        <v>14</v>
      </c>
      <c r="J5" s="9" t="s">
        <v>15</v>
      </c>
      <c r="K5" s="13" t="s">
        <v>16</v>
      </c>
      <c r="L5" s="13"/>
      <c r="M5" s="13"/>
      <c r="N5" s="8"/>
    </row>
    <row r="6" s="24" customFormat="1" ht="53" customHeight="1" spans="1:14">
      <c r="A6" s="25">
        <v>1</v>
      </c>
      <c r="B6" s="25">
        <v>326001</v>
      </c>
      <c r="C6" s="16" t="s">
        <v>17</v>
      </c>
      <c r="D6" s="16" t="s">
        <v>18</v>
      </c>
      <c r="E6" s="16" t="s">
        <v>19</v>
      </c>
      <c r="F6" s="25">
        <v>148</v>
      </c>
      <c r="G6" s="25">
        <v>148</v>
      </c>
      <c r="H6" s="25"/>
      <c r="I6" s="25"/>
      <c r="J6" s="25"/>
      <c r="K6" s="25">
        <f>SUM(G6:J6)</f>
        <v>148</v>
      </c>
      <c r="L6" s="27" t="s">
        <v>20</v>
      </c>
      <c r="M6" s="27">
        <v>50903</v>
      </c>
      <c r="N6" s="25"/>
    </row>
    <row r="7" s="24" customFormat="1" ht="53" customHeight="1" spans="1:14">
      <c r="A7" s="25">
        <v>2</v>
      </c>
      <c r="B7" s="25">
        <v>326001</v>
      </c>
      <c r="C7" s="16" t="s">
        <v>17</v>
      </c>
      <c r="D7" s="16" t="s">
        <v>18</v>
      </c>
      <c r="E7" s="16" t="s">
        <v>21</v>
      </c>
      <c r="F7" s="25">
        <v>67</v>
      </c>
      <c r="G7" s="25">
        <v>67</v>
      </c>
      <c r="H7" s="25"/>
      <c r="I7" s="25"/>
      <c r="J7" s="25"/>
      <c r="K7" s="25">
        <f>SUM(G7:J7)</f>
        <v>67</v>
      </c>
      <c r="L7" s="27" t="s">
        <v>20</v>
      </c>
      <c r="M7" s="27">
        <v>50903</v>
      </c>
      <c r="N7" s="25"/>
    </row>
    <row r="8" s="24" customFormat="1" ht="53" customHeight="1" spans="1:14">
      <c r="A8" s="25">
        <v>3</v>
      </c>
      <c r="B8" s="25">
        <v>326001</v>
      </c>
      <c r="C8" s="16" t="s">
        <v>17</v>
      </c>
      <c r="D8" s="16" t="s">
        <v>18</v>
      </c>
      <c r="E8" s="16" t="s">
        <v>22</v>
      </c>
      <c r="F8" s="25">
        <v>77</v>
      </c>
      <c r="G8" s="25">
        <v>77</v>
      </c>
      <c r="H8" s="25"/>
      <c r="I8" s="25"/>
      <c r="J8" s="25"/>
      <c r="K8" s="25">
        <f>SUM(G8:J8)</f>
        <v>77</v>
      </c>
      <c r="L8" s="27" t="s">
        <v>20</v>
      </c>
      <c r="M8" s="27">
        <v>50903</v>
      </c>
      <c r="N8" s="25"/>
    </row>
    <row r="9" s="24" customFormat="1" ht="53" customHeight="1" spans="1:14">
      <c r="A9" s="25">
        <v>4</v>
      </c>
      <c r="B9" s="25">
        <v>326001</v>
      </c>
      <c r="C9" s="16" t="s">
        <v>17</v>
      </c>
      <c r="D9" s="16" t="s">
        <v>18</v>
      </c>
      <c r="E9" s="16" t="s">
        <v>23</v>
      </c>
      <c r="F9" s="25">
        <v>162</v>
      </c>
      <c r="G9" s="25">
        <v>162</v>
      </c>
      <c r="H9" s="25"/>
      <c r="I9" s="25"/>
      <c r="J9" s="25"/>
      <c r="K9" s="25">
        <f>SUM(G9:J9)</f>
        <v>162</v>
      </c>
      <c r="L9" s="27" t="s">
        <v>20</v>
      </c>
      <c r="M9" s="27">
        <v>50903</v>
      </c>
      <c r="N9" s="25"/>
    </row>
    <row r="10" s="24" customFormat="1" ht="53" customHeight="1" spans="1:14">
      <c r="A10" s="25">
        <v>5</v>
      </c>
      <c r="B10" s="25">
        <v>326001</v>
      </c>
      <c r="C10" s="16" t="s">
        <v>17</v>
      </c>
      <c r="D10" s="16" t="s">
        <v>18</v>
      </c>
      <c r="E10" s="16" t="s">
        <v>24</v>
      </c>
      <c r="F10" s="25">
        <v>114</v>
      </c>
      <c r="G10" s="25">
        <v>114</v>
      </c>
      <c r="H10" s="25"/>
      <c r="I10" s="25"/>
      <c r="J10" s="25"/>
      <c r="K10" s="25">
        <f>SUM(G10:J10)</f>
        <v>114</v>
      </c>
      <c r="L10" s="27" t="s">
        <v>20</v>
      </c>
      <c r="M10" s="27">
        <v>50903</v>
      </c>
      <c r="N10" s="25"/>
    </row>
    <row r="11" s="24" customFormat="1" ht="53" customHeight="1" spans="1:14">
      <c r="A11" s="25"/>
      <c r="B11" s="25"/>
      <c r="C11" s="26" t="s">
        <v>25</v>
      </c>
      <c r="D11" s="25"/>
      <c r="E11" s="25"/>
      <c r="F11" s="25">
        <f>SUM(F6:F10)</f>
        <v>568</v>
      </c>
      <c r="G11" s="25">
        <f>SUM(G6:G10)</f>
        <v>568</v>
      </c>
      <c r="H11" s="25">
        <f>SUM(H6:H10)</f>
        <v>0</v>
      </c>
      <c r="I11" s="25">
        <f>SUM(I6:I10)</f>
        <v>0</v>
      </c>
      <c r="J11" s="25">
        <f>SUM(J6:J10)</f>
        <v>0</v>
      </c>
      <c r="K11" s="25">
        <f>SUM(K6:K10)</f>
        <v>568</v>
      </c>
      <c r="L11" s="25"/>
      <c r="M11" s="25"/>
      <c r="N11" s="25"/>
    </row>
    <row r="12" s="24" customFormat="1" ht="53" customHeight="1"/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511805555555556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topLeftCell="A12" workbookViewId="0">
      <selection activeCell="P17" sqref="P17"/>
    </sheetView>
  </sheetViews>
  <sheetFormatPr defaultColWidth="9" defaultRowHeight="13.5"/>
  <cols>
    <col min="1" max="1" width="6" customWidth="1"/>
    <col min="5" max="5" width="21.7333333333333" customWidth="1"/>
  </cols>
  <sheetData>
    <row r="1" s="1" customFormat="1" ht="22.5" spans="1:14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</row>
    <row r="2" s="1" customFormat="1" ht="14.25" spans="1:14">
      <c r="A2" s="5"/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12"/>
    </row>
    <row r="3" s="1" customFormat="1" ht="14.25" spans="1:14">
      <c r="A3" s="5"/>
      <c r="B3" s="5"/>
      <c r="C3" s="5"/>
      <c r="D3" s="5"/>
      <c r="E3" s="5"/>
      <c r="F3" s="6"/>
      <c r="G3" s="6"/>
      <c r="H3" s="6"/>
      <c r="I3" s="6"/>
      <c r="J3" s="5"/>
      <c r="K3" s="5" t="s">
        <v>1</v>
      </c>
      <c r="L3" s="5"/>
      <c r="M3" s="5"/>
      <c r="N3" s="12"/>
    </row>
    <row r="4" s="1" customFormat="1" ht="22" customHeight="1" spans="1:14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/>
      <c r="I4" s="8"/>
      <c r="J4" s="8"/>
      <c r="K4" s="13"/>
      <c r="L4" s="13" t="s">
        <v>9</v>
      </c>
      <c r="M4" s="13" t="s">
        <v>10</v>
      </c>
      <c r="N4" s="8" t="s">
        <v>11</v>
      </c>
    </row>
    <row r="5" s="2" customFormat="1" ht="22" customHeight="1" spans="1:14">
      <c r="A5" s="7"/>
      <c r="B5" s="7"/>
      <c r="C5" s="8"/>
      <c r="D5" s="8"/>
      <c r="E5" s="8"/>
      <c r="F5" s="9"/>
      <c r="G5" s="9" t="s">
        <v>12</v>
      </c>
      <c r="H5" s="9" t="s">
        <v>13</v>
      </c>
      <c r="I5" s="9" t="s">
        <v>14</v>
      </c>
      <c r="J5" s="9" t="s">
        <v>15</v>
      </c>
      <c r="K5" s="13" t="s">
        <v>16</v>
      </c>
      <c r="L5" s="13"/>
      <c r="M5" s="13"/>
      <c r="N5" s="8"/>
    </row>
    <row r="6" ht="37" customHeight="1" spans="1:14">
      <c r="A6" s="14">
        <v>1</v>
      </c>
      <c r="B6" s="14">
        <v>328001</v>
      </c>
      <c r="C6" s="15" t="s">
        <v>27</v>
      </c>
      <c r="D6" s="16" t="s">
        <v>28</v>
      </c>
      <c r="E6" s="16" t="s">
        <v>29</v>
      </c>
      <c r="F6" s="17">
        <v>165.1</v>
      </c>
      <c r="G6" s="17">
        <v>165.1</v>
      </c>
      <c r="H6" s="14"/>
      <c r="I6" s="14"/>
      <c r="J6" s="17"/>
      <c r="K6" s="14">
        <f>SUM(G6:J6)</f>
        <v>165.1</v>
      </c>
      <c r="L6" s="23" t="s">
        <v>30</v>
      </c>
      <c r="M6" s="14">
        <v>50302</v>
      </c>
      <c r="N6" s="23" t="s">
        <v>31</v>
      </c>
    </row>
    <row r="7" ht="37" customHeight="1" spans="1:14">
      <c r="A7" s="14">
        <v>2</v>
      </c>
      <c r="B7" s="14">
        <v>328001</v>
      </c>
      <c r="C7" s="15" t="s">
        <v>27</v>
      </c>
      <c r="D7" s="16" t="s">
        <v>32</v>
      </c>
      <c r="E7" s="16" t="s">
        <v>33</v>
      </c>
      <c r="F7" s="18">
        <v>212.92</v>
      </c>
      <c r="G7" s="18">
        <v>212.92</v>
      </c>
      <c r="H7" s="14"/>
      <c r="I7" s="14"/>
      <c r="J7" s="17"/>
      <c r="K7" s="14">
        <f>SUM(G7:J7)</f>
        <v>212.92</v>
      </c>
      <c r="L7" s="23" t="s">
        <v>30</v>
      </c>
      <c r="M7" s="14">
        <v>50302</v>
      </c>
      <c r="N7" s="14"/>
    </row>
    <row r="8" ht="37" customHeight="1" spans="1:14">
      <c r="A8" s="14">
        <v>3</v>
      </c>
      <c r="B8" s="14">
        <v>328001</v>
      </c>
      <c r="C8" s="15" t="s">
        <v>27</v>
      </c>
      <c r="D8" s="16" t="s">
        <v>32</v>
      </c>
      <c r="E8" s="16" t="s">
        <v>34</v>
      </c>
      <c r="F8" s="18">
        <v>234</v>
      </c>
      <c r="G8" s="18">
        <v>234</v>
      </c>
      <c r="H8" s="14"/>
      <c r="I8" s="14"/>
      <c r="J8" s="17"/>
      <c r="K8" s="14">
        <f>SUM(G8:J8)</f>
        <v>234</v>
      </c>
      <c r="L8" s="23" t="s">
        <v>30</v>
      </c>
      <c r="M8" s="14">
        <v>50302</v>
      </c>
      <c r="N8" s="14"/>
    </row>
    <row r="9" ht="37" customHeight="1" spans="1:14">
      <c r="A9" s="14">
        <v>4</v>
      </c>
      <c r="B9" s="14">
        <v>328001</v>
      </c>
      <c r="C9" s="15" t="s">
        <v>27</v>
      </c>
      <c r="D9" s="16" t="s">
        <v>32</v>
      </c>
      <c r="E9" s="16" t="s">
        <v>35</v>
      </c>
      <c r="F9" s="18">
        <v>23.48</v>
      </c>
      <c r="G9" s="18">
        <v>23.48</v>
      </c>
      <c r="H9" s="14"/>
      <c r="I9" s="14"/>
      <c r="J9" s="17"/>
      <c r="K9" s="14">
        <f>SUM(G9:J9)</f>
        <v>23.48</v>
      </c>
      <c r="L9" s="23" t="s">
        <v>30</v>
      </c>
      <c r="M9" s="14">
        <v>50302</v>
      </c>
      <c r="N9" s="14"/>
    </row>
    <row r="10" ht="37" customHeight="1" spans="1:14">
      <c r="A10" s="14">
        <v>5</v>
      </c>
      <c r="B10" s="14">
        <v>328001</v>
      </c>
      <c r="C10" s="15" t="s">
        <v>27</v>
      </c>
      <c r="D10" s="16" t="s">
        <v>32</v>
      </c>
      <c r="E10" s="16" t="s">
        <v>36</v>
      </c>
      <c r="F10" s="18">
        <v>9.9</v>
      </c>
      <c r="G10" s="18">
        <v>9.9</v>
      </c>
      <c r="H10" s="14"/>
      <c r="I10" s="14"/>
      <c r="J10" s="17"/>
      <c r="K10" s="14">
        <f>SUM(G10:J10)</f>
        <v>9.9</v>
      </c>
      <c r="L10" s="23" t="s">
        <v>30</v>
      </c>
      <c r="M10" s="14">
        <v>50302</v>
      </c>
      <c r="N10" s="23"/>
    </row>
    <row r="11" ht="37" customHeight="1" spans="1:14">
      <c r="A11" s="14">
        <v>6</v>
      </c>
      <c r="B11" s="14">
        <v>328001</v>
      </c>
      <c r="C11" s="15" t="s">
        <v>27</v>
      </c>
      <c r="D11" s="16" t="s">
        <v>32</v>
      </c>
      <c r="E11" s="19" t="s">
        <v>37</v>
      </c>
      <c r="F11" s="17">
        <v>5.83</v>
      </c>
      <c r="G11" s="17">
        <v>5.83</v>
      </c>
      <c r="H11" s="20"/>
      <c r="I11" s="21"/>
      <c r="J11" s="21"/>
      <c r="K11" s="14">
        <f>SUM(G11:J11)</f>
        <v>5.83</v>
      </c>
      <c r="L11" s="23" t="s">
        <v>30</v>
      </c>
      <c r="M11" s="14">
        <v>50302</v>
      </c>
      <c r="N11" s="23" t="s">
        <v>38</v>
      </c>
    </row>
    <row r="12" ht="37" customHeight="1" spans="1:14">
      <c r="A12" s="14">
        <v>7</v>
      </c>
      <c r="B12" s="14">
        <v>328001</v>
      </c>
      <c r="C12" s="15" t="s">
        <v>27</v>
      </c>
      <c r="D12" s="16" t="s">
        <v>32</v>
      </c>
      <c r="E12" s="16" t="s">
        <v>39</v>
      </c>
      <c r="F12" s="18">
        <v>94</v>
      </c>
      <c r="G12" s="18">
        <v>94</v>
      </c>
      <c r="H12" s="21"/>
      <c r="I12" s="21"/>
      <c r="J12" s="21"/>
      <c r="K12" s="14">
        <f>SUM(G12:J12)</f>
        <v>94</v>
      </c>
      <c r="L12" s="23" t="s">
        <v>30</v>
      </c>
      <c r="M12" s="14">
        <v>50302</v>
      </c>
      <c r="N12" s="21"/>
    </row>
    <row r="13" ht="37" customHeight="1" spans="1:14">
      <c r="A13" s="14">
        <v>8</v>
      </c>
      <c r="B13" s="14">
        <v>328001</v>
      </c>
      <c r="C13" s="15" t="s">
        <v>27</v>
      </c>
      <c r="D13" s="16" t="s">
        <v>32</v>
      </c>
      <c r="E13" s="16" t="s">
        <v>40</v>
      </c>
      <c r="F13" s="18">
        <v>43.6</v>
      </c>
      <c r="G13" s="18">
        <v>43.6</v>
      </c>
      <c r="H13" s="21"/>
      <c r="I13" s="21"/>
      <c r="J13" s="21"/>
      <c r="K13" s="14">
        <f>SUM(G13:J13)</f>
        <v>43.6</v>
      </c>
      <c r="L13" s="23" t="s">
        <v>30</v>
      </c>
      <c r="M13" s="14">
        <v>50302</v>
      </c>
      <c r="N13" s="21"/>
    </row>
    <row r="14" ht="37" customHeight="1" spans="1:14">
      <c r="A14" s="14">
        <v>9</v>
      </c>
      <c r="B14" s="14">
        <v>328001</v>
      </c>
      <c r="C14" s="15" t="s">
        <v>27</v>
      </c>
      <c r="D14" s="16" t="s">
        <v>32</v>
      </c>
      <c r="E14" s="16" t="s">
        <v>41</v>
      </c>
      <c r="F14" s="18">
        <v>22.2</v>
      </c>
      <c r="G14" s="18">
        <v>22.2</v>
      </c>
      <c r="H14" s="21"/>
      <c r="I14" s="21"/>
      <c r="J14" s="21"/>
      <c r="K14" s="14">
        <f t="shared" ref="K14:K20" si="0">SUM(G14:J14)</f>
        <v>22.2</v>
      </c>
      <c r="L14" s="23" t="s">
        <v>30</v>
      </c>
      <c r="M14" s="14">
        <v>50302</v>
      </c>
      <c r="N14" s="21"/>
    </row>
    <row r="15" ht="37" customHeight="1" spans="1:14">
      <c r="A15" s="14">
        <v>10</v>
      </c>
      <c r="B15" s="14">
        <v>328001</v>
      </c>
      <c r="C15" s="15" t="s">
        <v>27</v>
      </c>
      <c r="D15" s="16" t="s">
        <v>32</v>
      </c>
      <c r="E15" s="16" t="s">
        <v>42</v>
      </c>
      <c r="F15" s="18">
        <v>109</v>
      </c>
      <c r="G15" s="18">
        <v>109</v>
      </c>
      <c r="H15" s="21"/>
      <c r="I15" s="21"/>
      <c r="J15" s="21"/>
      <c r="K15" s="14">
        <f t="shared" si="0"/>
        <v>109</v>
      </c>
      <c r="L15" s="23" t="s">
        <v>30</v>
      </c>
      <c r="M15" s="14">
        <v>50302</v>
      </c>
      <c r="N15" s="21"/>
    </row>
    <row r="16" ht="37" customHeight="1" spans="1:14">
      <c r="A16" s="14">
        <v>11</v>
      </c>
      <c r="B16" s="14">
        <v>328001</v>
      </c>
      <c r="C16" s="15" t="s">
        <v>27</v>
      </c>
      <c r="D16" s="16" t="s">
        <v>32</v>
      </c>
      <c r="E16" s="16" t="s">
        <v>43</v>
      </c>
      <c r="F16" s="18">
        <v>63.34</v>
      </c>
      <c r="G16" s="18">
        <v>63.34</v>
      </c>
      <c r="H16" s="21"/>
      <c r="I16" s="21"/>
      <c r="J16" s="21"/>
      <c r="K16" s="14">
        <f t="shared" si="0"/>
        <v>63.34</v>
      </c>
      <c r="L16" s="23" t="s">
        <v>30</v>
      </c>
      <c r="M16" s="14">
        <v>50302</v>
      </c>
      <c r="N16" s="21"/>
    </row>
    <row r="17" ht="37" customHeight="1" spans="1:14">
      <c r="A17" s="14">
        <v>12</v>
      </c>
      <c r="B17" s="14">
        <v>328001</v>
      </c>
      <c r="C17" s="15" t="s">
        <v>27</v>
      </c>
      <c r="D17" s="16" t="s">
        <v>32</v>
      </c>
      <c r="E17" s="16" t="s">
        <v>44</v>
      </c>
      <c r="F17" s="18">
        <v>33.7</v>
      </c>
      <c r="G17" s="18">
        <v>33.7</v>
      </c>
      <c r="H17" s="21"/>
      <c r="I17" s="21"/>
      <c r="J17" s="21"/>
      <c r="K17" s="14">
        <f t="shared" si="0"/>
        <v>33.7</v>
      </c>
      <c r="L17" s="23" t="s">
        <v>30</v>
      </c>
      <c r="M17" s="14">
        <v>50302</v>
      </c>
      <c r="N17" s="21"/>
    </row>
    <row r="18" ht="37" customHeight="1" spans="1:14">
      <c r="A18" s="14">
        <v>13</v>
      </c>
      <c r="B18" s="14">
        <v>328001</v>
      </c>
      <c r="C18" s="15" t="s">
        <v>27</v>
      </c>
      <c r="D18" s="16" t="s">
        <v>32</v>
      </c>
      <c r="E18" s="16" t="s">
        <v>45</v>
      </c>
      <c r="F18" s="18">
        <v>14.7</v>
      </c>
      <c r="G18" s="18">
        <v>14.7</v>
      </c>
      <c r="H18" s="21"/>
      <c r="I18" s="21"/>
      <c r="J18" s="21"/>
      <c r="K18" s="14">
        <f t="shared" si="0"/>
        <v>14.7</v>
      </c>
      <c r="L18" s="23" t="s">
        <v>30</v>
      </c>
      <c r="M18" s="14">
        <v>50302</v>
      </c>
      <c r="N18" s="21"/>
    </row>
    <row r="19" ht="37" customHeight="1" spans="1:14">
      <c r="A19" s="14">
        <v>14</v>
      </c>
      <c r="B19" s="14">
        <v>328001</v>
      </c>
      <c r="C19" s="15" t="s">
        <v>27</v>
      </c>
      <c r="D19" s="16" t="s">
        <v>32</v>
      </c>
      <c r="E19" s="16" t="s">
        <v>46</v>
      </c>
      <c r="F19" s="18">
        <v>9.9</v>
      </c>
      <c r="G19" s="18">
        <v>9.9</v>
      </c>
      <c r="H19" s="21"/>
      <c r="I19" s="21"/>
      <c r="J19" s="21"/>
      <c r="K19" s="14">
        <f t="shared" si="0"/>
        <v>9.9</v>
      </c>
      <c r="L19" s="23" t="s">
        <v>30</v>
      </c>
      <c r="M19" s="14">
        <v>50302</v>
      </c>
      <c r="N19" s="21"/>
    </row>
    <row r="20" ht="37" customHeight="1" spans="1:14">
      <c r="A20" s="14">
        <v>15</v>
      </c>
      <c r="B20" s="14">
        <v>328001</v>
      </c>
      <c r="C20" s="15" t="s">
        <v>27</v>
      </c>
      <c r="D20" s="16" t="s">
        <v>32</v>
      </c>
      <c r="E20" s="16" t="s">
        <v>47</v>
      </c>
      <c r="F20" s="18">
        <v>2.33</v>
      </c>
      <c r="G20" s="18">
        <v>2.33</v>
      </c>
      <c r="H20" s="21"/>
      <c r="I20" s="21"/>
      <c r="J20" s="21"/>
      <c r="K20" s="14">
        <f t="shared" si="0"/>
        <v>2.33</v>
      </c>
      <c r="L20" s="23" t="s">
        <v>30</v>
      </c>
      <c r="M20" s="14">
        <v>50302</v>
      </c>
      <c r="N20" s="23" t="s">
        <v>48</v>
      </c>
    </row>
    <row r="21" ht="37" customHeight="1" spans="1:14">
      <c r="A21" s="21"/>
      <c r="B21" s="21"/>
      <c r="C21" s="22" t="s">
        <v>25</v>
      </c>
      <c r="D21" s="21"/>
      <c r="E21" s="21"/>
      <c r="F21" s="21">
        <f>SUM(F6:F20)</f>
        <v>1044</v>
      </c>
      <c r="G21" s="21">
        <f>SUM(G6:G20)</f>
        <v>1044</v>
      </c>
      <c r="H21" s="21">
        <f>SUM(H6:H20)</f>
        <v>0</v>
      </c>
      <c r="I21" s="21">
        <f>SUM(I6:I20)</f>
        <v>0</v>
      </c>
      <c r="J21" s="21">
        <f>SUM(J6:J20)</f>
        <v>0</v>
      </c>
      <c r="K21" s="21">
        <f>SUM(K6:K20)</f>
        <v>1044</v>
      </c>
      <c r="L21" s="21"/>
      <c r="M21" s="21"/>
      <c r="N21" s="21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550694444444444" right="0.550694444444444" top="0.708333333333333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workbookViewId="0">
      <selection activeCell="E7" sqref="E7"/>
    </sheetView>
  </sheetViews>
  <sheetFormatPr defaultColWidth="9" defaultRowHeight="13.5" outlineLevelRow="6"/>
  <cols>
    <col min="1" max="1" width="6.5" customWidth="1"/>
    <col min="3" max="3" width="14.5333333333333" customWidth="1"/>
  </cols>
  <sheetData>
    <row r="1" s="1" customFormat="1" ht="22.5" spans="1:14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</row>
    <row r="2" s="1" customFormat="1" ht="14.25" spans="1:14">
      <c r="A2" s="5"/>
      <c r="B2" s="5"/>
      <c r="C2" s="5"/>
      <c r="D2" s="5"/>
      <c r="E2" s="5"/>
      <c r="F2" s="6"/>
      <c r="G2" s="6"/>
      <c r="H2" s="6"/>
      <c r="I2" s="6"/>
      <c r="J2" s="5"/>
      <c r="K2" s="5"/>
      <c r="L2" s="5"/>
      <c r="M2" s="5"/>
      <c r="N2" s="12"/>
    </row>
    <row r="3" s="1" customFormat="1" ht="14.25" spans="1:14">
      <c r="A3" s="5"/>
      <c r="B3" s="5"/>
      <c r="C3" s="5"/>
      <c r="D3" s="5"/>
      <c r="E3" s="5"/>
      <c r="F3" s="6"/>
      <c r="G3" s="6"/>
      <c r="H3" s="6"/>
      <c r="I3" s="6"/>
      <c r="J3" s="5"/>
      <c r="K3" s="5" t="s">
        <v>1</v>
      </c>
      <c r="L3" s="5"/>
      <c r="M3" s="5"/>
      <c r="N3" s="12"/>
    </row>
    <row r="4" s="1" customFormat="1" ht="22" customHeight="1" spans="1:14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8" t="s">
        <v>8</v>
      </c>
      <c r="H4" s="8"/>
      <c r="I4" s="8"/>
      <c r="J4" s="8"/>
      <c r="K4" s="13"/>
      <c r="L4" s="13" t="s">
        <v>9</v>
      </c>
      <c r="M4" s="13" t="s">
        <v>10</v>
      </c>
      <c r="N4" s="8" t="s">
        <v>11</v>
      </c>
    </row>
    <row r="5" s="2" customFormat="1" ht="22" customHeight="1" spans="1:14">
      <c r="A5" s="7"/>
      <c r="B5" s="7"/>
      <c r="C5" s="8"/>
      <c r="D5" s="8"/>
      <c r="E5" s="8"/>
      <c r="F5" s="9"/>
      <c r="G5" s="9" t="s">
        <v>12</v>
      </c>
      <c r="H5" s="9" t="s">
        <v>13</v>
      </c>
      <c r="I5" s="9" t="s">
        <v>14</v>
      </c>
      <c r="J5" s="9" t="s">
        <v>15</v>
      </c>
      <c r="K5" s="13" t="s">
        <v>16</v>
      </c>
      <c r="L5" s="13"/>
      <c r="M5" s="13"/>
      <c r="N5" s="8"/>
    </row>
    <row r="6" s="3" customFormat="1" ht="49" customHeight="1" spans="1:14">
      <c r="A6" s="10">
        <v>1</v>
      </c>
      <c r="B6" s="10">
        <v>324001</v>
      </c>
      <c r="C6" s="10" t="s">
        <v>50</v>
      </c>
      <c r="D6" s="10" t="s">
        <v>51</v>
      </c>
      <c r="E6" s="10"/>
      <c r="F6" s="10">
        <v>16</v>
      </c>
      <c r="G6" s="10">
        <v>16</v>
      </c>
      <c r="H6" s="10"/>
      <c r="I6" s="10"/>
      <c r="J6" s="10"/>
      <c r="K6" s="10">
        <f>SUM(G6:J6)</f>
        <v>16</v>
      </c>
      <c r="L6" s="10">
        <v>2130599</v>
      </c>
      <c r="M6" s="10">
        <v>50299</v>
      </c>
      <c r="N6" s="10"/>
    </row>
    <row r="7" s="3" customFormat="1" ht="49" customHeight="1" spans="1:14">
      <c r="A7" s="10"/>
      <c r="B7" s="10"/>
      <c r="C7" s="10" t="s">
        <v>25</v>
      </c>
      <c r="D7" s="10"/>
      <c r="E7" s="10"/>
      <c r="F7" s="10">
        <f t="shared" ref="F7:K7" si="0">SUM(F6:F6)</f>
        <v>16</v>
      </c>
      <c r="G7" s="10">
        <f t="shared" si="0"/>
        <v>16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16</v>
      </c>
      <c r="L7" s="10"/>
      <c r="M7" s="10"/>
      <c r="N7" s="10"/>
    </row>
  </sheetData>
  <mergeCells count="12">
    <mergeCell ref="A1:N1"/>
    <mergeCell ref="K3:N3"/>
    <mergeCell ref="G4:K4"/>
    <mergeCell ref="A4:A5"/>
    <mergeCell ref="B4:B5"/>
    <mergeCell ref="C4:C5"/>
    <mergeCell ref="D4:D5"/>
    <mergeCell ref="E4:E5"/>
    <mergeCell ref="F4:F5"/>
    <mergeCell ref="L4:L5"/>
    <mergeCell ref="M4:M5"/>
    <mergeCell ref="N4:N5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产业发展</vt:lpstr>
      <vt:lpstr>基础设施</vt:lpstr>
      <vt:lpstr>管理费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2018-12-23T12:37:00Z</dcterms:created>
  <dcterms:modified xsi:type="dcterms:W3CDTF">2020-05-07T13:27:54Z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