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1"/>
  </bookViews>
  <sheets>
    <sheet name="产业发展" sheetId="7" r:id="rId1"/>
    <sheet name="基础设施" sheetId="8" r:id="rId2"/>
  </sheets>
  <definedNames>
    <definedName name="_xlnm._FilterDatabase" localSheetId="0" hidden="1">产业发展!$A$1:$O$13</definedName>
  </definedNames>
  <calcPr calcId="144525"/>
</workbook>
</file>

<file path=xl/sharedStrings.xml><?xml version="1.0" encoding="utf-8"?>
<sst xmlns="http://schemas.openxmlformats.org/spreadsheetml/2006/main" count="89" uniqueCount="42">
  <si>
    <t>佳县2020年涉农整合资金（产业发展）分配表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</si>
  <si>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</si>
  <si>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</si>
  <si>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</si>
  <si>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</si>
  <si>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</si>
  <si>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</si>
  <si>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</si>
  <si>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</si>
  <si>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</si>
  <si>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</si>
  <si>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</si>
  <si>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</si>
  <si>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</si>
  <si>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</si>
  <si>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</si>
  <si>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</si>
  <si>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农业局</t>
  </si>
  <si>
    <t>高标准农田</t>
  </si>
  <si>
    <t>王家砭镇王家砭村</t>
  </si>
  <si>
    <t>2130505生产发展</t>
  </si>
  <si>
    <t>已下达了134.21万元</t>
  </si>
  <si>
    <t>乌镇柴老庄村</t>
  </si>
  <si>
    <t>农财所</t>
  </si>
  <si>
    <t>生产道路</t>
  </si>
  <si>
    <t>店镇乔家栆坪村</t>
  </si>
  <si>
    <t>土壤改良</t>
  </si>
  <si>
    <t>金明寺镇王连沟村菜地自然村</t>
  </si>
  <si>
    <t>淤地坝除险加固</t>
  </si>
  <si>
    <t>方塌镇纪家畔村李良沟自然村</t>
  </si>
  <si>
    <t>朱家坬镇刘家坬村</t>
  </si>
  <si>
    <t>合计</t>
  </si>
  <si>
    <t>佳县2020年涉农整合资金（基础设施）分配表</t>
  </si>
  <si>
    <t>交通局</t>
  </si>
  <si>
    <t>村组道路</t>
  </si>
  <si>
    <t>王家砭镇窑湾村
曹硷自然村</t>
  </si>
  <si>
    <t>2130504农村基础设施</t>
  </si>
  <si>
    <t>乌镇董家坪村</t>
  </si>
  <si>
    <t>乌镇张家沟村
玉家沟自然村</t>
  </si>
  <si>
    <t>螅镇荷叶坪村</t>
  </si>
  <si>
    <t>螅镇小社村
道金条自然村</t>
  </si>
  <si>
    <t>兴隆寺乡贺硷村
蒋崖自然村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</si>
</sst>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D11" sqref="D11"/>
    </sheetView>
  </sheetViews>
  <sheetFormatPr defaultColWidth="9" defaultRowHeight="13.5"/>
  <cols>
    <col min="1" max="1" width="5.375" style="32" customWidth="1"/>
    <col min="2" max="4" width="9" style="32"/>
    <col min="5" max="5" width="15.1" style="32" customWidth="1"/>
    <col min="6" max="6" width="9" style="32"/>
    <col min="7" max="7" width="6.94166666666667" style="32" customWidth="1"/>
    <col min="8" max="8" width="6.68333333333333" style="32" customWidth="1"/>
    <col min="9" max="11" width="9" style="32"/>
    <col min="12" max="12" width="14.8083333333333" style="32" customWidth="1"/>
    <col min="13" max="16384" width="9" style="32"/>
  </cols>
  <sheetData>
    <row r="1" s="1" customFormat="1" ht="22.5" spans="1:1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40"/>
    </row>
    <row r="2" s="1" customFormat="1" ht="14.25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22"/>
    </row>
    <row r="3" s="1" customFormat="1" ht="14.25" spans="1:14">
      <c r="A3" s="5"/>
      <c r="B3" s="5"/>
      <c r="C3" s="5"/>
      <c r="D3" s="5"/>
      <c r="E3" s="5"/>
      <c r="F3" s="6"/>
      <c r="G3" s="6"/>
      <c r="H3" s="6"/>
      <c r="I3" s="6"/>
      <c r="J3" s="5"/>
      <c r="K3" s="5" t="s">
        <v>1</v>
      </c>
      <c r="L3" s="5"/>
      <c r="M3" s="5"/>
      <c r="N3" s="22"/>
    </row>
    <row r="4" s="1" customFormat="1" ht="14.25" spans="1:15">
      <c r="A4" s="34" t="s">
        <v>2</v>
      </c>
      <c r="B4" s="34" t="s">
        <v>3</v>
      </c>
      <c r="C4" s="35" t="s">
        <v>4</v>
      </c>
      <c r="D4" s="35" t="s">
        <v>5</v>
      </c>
      <c r="E4" s="35" t="s">
        <v>6</v>
      </c>
      <c r="F4" s="36" t="s">
        <v>7</v>
      </c>
      <c r="G4" s="35" t="s">
        <v>8</v>
      </c>
      <c r="H4" s="35"/>
      <c r="I4" s="35"/>
      <c r="J4" s="35"/>
      <c r="K4" s="41"/>
      <c r="L4" s="41" t="s">
        <v>9</v>
      </c>
      <c r="M4" s="41" t="s">
        <v>10</v>
      </c>
      <c r="N4" s="35" t="s">
        <v>11</v>
      </c>
      <c r="O4" s="42"/>
    </row>
    <row r="5" s="2" customFormat="1" ht="14.25" spans="1:15">
      <c r="A5" s="34"/>
      <c r="B5" s="34"/>
      <c r="C5" s="35"/>
      <c r="D5" s="35"/>
      <c r="E5" s="35"/>
      <c r="F5" s="36"/>
      <c r="G5" s="36" t="s">
        <v>12</v>
      </c>
      <c r="H5" s="36" t="s">
        <v>13</v>
      </c>
      <c r="I5" s="36" t="s">
        <v>14</v>
      </c>
      <c r="J5" s="36" t="s">
        <v>15</v>
      </c>
      <c r="K5" s="41" t="s">
        <v>16</v>
      </c>
      <c r="L5" s="41"/>
      <c r="M5" s="41"/>
      <c r="N5" s="35"/>
      <c r="O5" s="43"/>
    </row>
    <row r="6" ht="39" customHeight="1" spans="1:15">
      <c r="A6" s="26">
        <v>1</v>
      </c>
      <c r="B6" s="26">
        <v>326001</v>
      </c>
      <c r="C6" s="37" t="s">
        <v>17</v>
      </c>
      <c r="D6" s="37" t="s">
        <v>18</v>
      </c>
      <c r="E6" s="37" t="s">
        <v>19</v>
      </c>
      <c r="F6" s="26">
        <v>165.79</v>
      </c>
      <c r="G6" s="26">
        <v>165.79</v>
      </c>
      <c r="H6" s="26"/>
      <c r="I6" s="26"/>
      <c r="J6" s="26"/>
      <c r="K6" s="26">
        <f t="shared" ref="K6:K11" si="0">SUM(G6:J6)</f>
        <v>165.79</v>
      </c>
      <c r="L6" s="26" t="s">
        <v>20</v>
      </c>
      <c r="M6" s="26">
        <v>50302</v>
      </c>
      <c r="N6" s="44" t="s">
        <v>21</v>
      </c>
      <c r="O6" s="39"/>
    </row>
    <row r="7" ht="25" customHeight="1" spans="1:15">
      <c r="A7" s="26">
        <v>2</v>
      </c>
      <c r="B7" s="26">
        <v>326001</v>
      </c>
      <c r="C7" s="37" t="s">
        <v>17</v>
      </c>
      <c r="D7" s="37" t="s">
        <v>18</v>
      </c>
      <c r="E7" s="37" t="s">
        <v>22</v>
      </c>
      <c r="F7" s="26">
        <v>80</v>
      </c>
      <c r="G7" s="26">
        <v>80</v>
      </c>
      <c r="H7" s="26"/>
      <c r="I7" s="26"/>
      <c r="J7" s="26"/>
      <c r="K7" s="26">
        <f t="shared" si="0"/>
        <v>80</v>
      </c>
      <c r="L7" s="26" t="s">
        <v>20</v>
      </c>
      <c r="M7" s="26">
        <v>50302</v>
      </c>
      <c r="N7" s="26"/>
      <c r="O7" s="39"/>
    </row>
    <row r="8" ht="39" customHeight="1" spans="1:15">
      <c r="A8" s="26">
        <v>3</v>
      </c>
      <c r="B8" s="26">
        <v>318002</v>
      </c>
      <c r="C8" s="37" t="s">
        <v>23</v>
      </c>
      <c r="D8" s="37" t="s">
        <v>24</v>
      </c>
      <c r="E8" s="37" t="s">
        <v>25</v>
      </c>
      <c r="F8" s="38">
        <v>15</v>
      </c>
      <c r="G8" s="38">
        <v>15</v>
      </c>
      <c r="H8" s="26"/>
      <c r="I8" s="26"/>
      <c r="J8" s="26"/>
      <c r="K8" s="26">
        <f t="shared" si="0"/>
        <v>15</v>
      </c>
      <c r="L8" s="26" t="s">
        <v>20</v>
      </c>
      <c r="M8" s="26">
        <v>50302</v>
      </c>
      <c r="N8" s="26"/>
      <c r="O8" s="39"/>
    </row>
    <row r="9" ht="39" customHeight="1" spans="1:15">
      <c r="A9" s="26">
        <v>4</v>
      </c>
      <c r="B9" s="26">
        <v>318002</v>
      </c>
      <c r="C9" s="37" t="s">
        <v>23</v>
      </c>
      <c r="D9" s="37" t="s">
        <v>26</v>
      </c>
      <c r="E9" s="37" t="s">
        <v>27</v>
      </c>
      <c r="F9" s="38">
        <v>68.5</v>
      </c>
      <c r="G9" s="38">
        <v>68.5</v>
      </c>
      <c r="H9" s="26"/>
      <c r="I9" s="26"/>
      <c r="J9" s="26"/>
      <c r="K9" s="26">
        <f t="shared" si="0"/>
        <v>68.5</v>
      </c>
      <c r="L9" s="26" t="s">
        <v>20</v>
      </c>
      <c r="M9" s="26">
        <v>50302</v>
      </c>
      <c r="N9" s="26"/>
      <c r="O9" s="39"/>
    </row>
    <row r="10" ht="39" customHeight="1" spans="1:15">
      <c r="A10" s="26">
        <v>5</v>
      </c>
      <c r="B10" s="26">
        <v>318002</v>
      </c>
      <c r="C10" s="37" t="s">
        <v>23</v>
      </c>
      <c r="D10" s="37" t="s">
        <v>28</v>
      </c>
      <c r="E10" s="37" t="s">
        <v>29</v>
      </c>
      <c r="F10" s="38">
        <v>50</v>
      </c>
      <c r="G10" s="38">
        <v>50</v>
      </c>
      <c r="H10" s="26"/>
      <c r="I10" s="26"/>
      <c r="J10" s="26"/>
      <c r="K10" s="26">
        <f t="shared" si="0"/>
        <v>50</v>
      </c>
      <c r="L10" s="26" t="s">
        <v>20</v>
      </c>
      <c r="M10" s="26">
        <v>50302</v>
      </c>
      <c r="N10" s="26"/>
      <c r="O10" s="39"/>
    </row>
    <row r="11" ht="39" customHeight="1" spans="1:15">
      <c r="A11" s="26">
        <v>6</v>
      </c>
      <c r="B11" s="26">
        <v>318002</v>
      </c>
      <c r="C11" s="37" t="s">
        <v>23</v>
      </c>
      <c r="D11" s="37" t="s">
        <v>28</v>
      </c>
      <c r="E11" s="37" t="s">
        <v>30</v>
      </c>
      <c r="F11" s="38">
        <v>49</v>
      </c>
      <c r="G11" s="38">
        <v>49</v>
      </c>
      <c r="H11" s="26"/>
      <c r="I11" s="26"/>
      <c r="J11" s="26"/>
      <c r="K11" s="26">
        <f t="shared" si="0"/>
        <v>49</v>
      </c>
      <c r="L11" s="26" t="s">
        <v>20</v>
      </c>
      <c r="M11" s="26">
        <v>50302</v>
      </c>
      <c r="N11" s="26"/>
      <c r="O11" s="39"/>
    </row>
    <row r="12" ht="39" customHeight="1" spans="1:15">
      <c r="A12" s="26"/>
      <c r="B12" s="26"/>
      <c r="C12" s="26" t="s">
        <v>31</v>
      </c>
      <c r="D12" s="26"/>
      <c r="E12" s="26"/>
      <c r="F12" s="26">
        <f>SUM(F6:F11)</f>
        <v>428.29</v>
      </c>
      <c r="G12" s="26"/>
      <c r="H12" s="26"/>
      <c r="I12" s="26"/>
      <c r="J12" s="26"/>
      <c r="K12" s="26"/>
      <c r="L12" s="26"/>
      <c r="M12" s="26"/>
      <c r="N12" s="26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</sheetData>
  <autoFilter ref="A1:O13">
    <extLst/>
  </autoFilter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A13" sqref="A13:N13"/>
    </sheetView>
  </sheetViews>
  <sheetFormatPr defaultColWidth="9" defaultRowHeight="13.5"/>
  <cols>
    <col min="1" max="1" width="6" customWidth="1"/>
    <col min="5" max="5" width="14.875" customWidth="1"/>
    <col min="9" max="9" width="6" customWidth="1"/>
    <col min="10" max="10" width="6.75" customWidth="1"/>
    <col min="12" max="12" width="20.825" customWidth="1"/>
  </cols>
  <sheetData>
    <row r="1" s="1" customFormat="1" ht="30" customHeight="1" spans="1:14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1"/>
    </row>
    <row r="2" s="1" customFormat="1" ht="14.25" spans="1:14">
      <c r="A2" s="5"/>
      <c r="B2" s="5"/>
      <c r="C2" s="5"/>
      <c r="D2" s="5"/>
      <c r="E2" s="5"/>
      <c r="F2" s="6"/>
      <c r="G2" s="6"/>
      <c r="H2" s="6"/>
      <c r="I2" s="6"/>
      <c r="J2" s="5"/>
      <c r="K2" s="5"/>
      <c r="L2" s="5"/>
      <c r="M2" s="5"/>
      <c r="N2" s="22"/>
    </row>
    <row r="3" s="1" customFormat="1" ht="21" customHeight="1" spans="1:14">
      <c r="A3" s="5"/>
      <c r="B3" s="5"/>
      <c r="C3" s="5"/>
      <c r="D3" s="5"/>
      <c r="E3" s="5"/>
      <c r="F3" s="6"/>
      <c r="G3" s="6"/>
      <c r="H3" s="6"/>
      <c r="I3" s="6"/>
      <c r="J3" s="5"/>
      <c r="K3" s="23" t="s">
        <v>1</v>
      </c>
      <c r="L3" s="23"/>
      <c r="M3" s="23"/>
      <c r="N3" s="24"/>
    </row>
    <row r="4" s="1" customFormat="1" ht="14.25" spans="1:14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8"/>
      <c r="I4" s="8"/>
      <c r="J4" s="8"/>
      <c r="K4" s="25"/>
      <c r="L4" s="25" t="s">
        <v>9</v>
      </c>
      <c r="M4" s="25" t="s">
        <v>10</v>
      </c>
      <c r="N4" s="8" t="s">
        <v>11</v>
      </c>
    </row>
    <row r="5" s="2" customFormat="1" ht="14.25" spans="1:14">
      <c r="A5" s="7"/>
      <c r="B5" s="7"/>
      <c r="C5" s="8"/>
      <c r="D5" s="8"/>
      <c r="E5" s="8"/>
      <c r="F5" s="9"/>
      <c r="G5" s="9" t="s">
        <v>12</v>
      </c>
      <c r="H5" s="9" t="s">
        <v>13</v>
      </c>
      <c r="I5" s="9" t="s">
        <v>14</v>
      </c>
      <c r="J5" s="9" t="s">
        <v>15</v>
      </c>
      <c r="K5" s="25" t="s">
        <v>16</v>
      </c>
      <c r="L5" s="25"/>
      <c r="M5" s="25"/>
      <c r="N5" s="8"/>
    </row>
    <row r="6" ht="39" customHeight="1" spans="1:15">
      <c r="A6" s="10">
        <v>1</v>
      </c>
      <c r="B6" s="10">
        <v>348001</v>
      </c>
      <c r="C6" s="7" t="s">
        <v>33</v>
      </c>
      <c r="D6" s="11" t="s">
        <v>34</v>
      </c>
      <c r="E6" s="11" t="s">
        <v>35</v>
      </c>
      <c r="F6" s="10">
        <v>16.21</v>
      </c>
      <c r="G6" s="10">
        <v>16.21</v>
      </c>
      <c r="H6" s="10"/>
      <c r="I6" s="10"/>
      <c r="J6" s="10"/>
      <c r="K6" s="10">
        <f t="shared" ref="K6:K13" si="0">SUM(G6:J6)</f>
        <v>16.21</v>
      </c>
      <c r="L6" s="10" t="s">
        <v>36</v>
      </c>
      <c r="M6" s="10">
        <v>50302</v>
      </c>
      <c r="N6" s="26"/>
      <c r="O6" s="27"/>
    </row>
    <row r="7" ht="39" customHeight="1" spans="1:15">
      <c r="A7" s="10">
        <v>2</v>
      </c>
      <c r="B7" s="10">
        <v>348001</v>
      </c>
      <c r="C7" s="12" t="s">
        <v>33</v>
      </c>
      <c r="D7" s="13" t="s">
        <v>34</v>
      </c>
      <c r="E7" s="13" t="s">
        <v>37</v>
      </c>
      <c r="F7" s="14">
        <v>24.98</v>
      </c>
      <c r="G7" s="14">
        <v>24.98</v>
      </c>
      <c r="H7" s="10"/>
      <c r="I7" s="10"/>
      <c r="J7" s="10"/>
      <c r="K7" s="10">
        <f t="shared" si="0"/>
        <v>24.98</v>
      </c>
      <c r="L7" s="10" t="s">
        <v>36</v>
      </c>
      <c r="M7" s="10">
        <v>50302</v>
      </c>
      <c r="N7" s="26"/>
      <c r="O7" s="27"/>
    </row>
    <row r="8" ht="39" customHeight="1" spans="1:15">
      <c r="A8" s="10">
        <v>3</v>
      </c>
      <c r="B8" s="10">
        <v>348001</v>
      </c>
      <c r="C8" s="12" t="s">
        <v>33</v>
      </c>
      <c r="D8" s="13" t="s">
        <v>34</v>
      </c>
      <c r="E8" s="13" t="s">
        <v>37</v>
      </c>
      <c r="F8" s="14">
        <v>59.4</v>
      </c>
      <c r="G8" s="14">
        <v>59.4</v>
      </c>
      <c r="H8" s="10"/>
      <c r="I8" s="10"/>
      <c r="J8" s="10"/>
      <c r="K8" s="10">
        <f t="shared" si="0"/>
        <v>59.4</v>
      </c>
      <c r="L8" s="10" t="s">
        <v>36</v>
      </c>
      <c r="M8" s="10">
        <v>50302</v>
      </c>
      <c r="N8" s="26"/>
      <c r="O8" s="27"/>
    </row>
    <row r="9" ht="39" customHeight="1" spans="1:15">
      <c r="A9" s="10">
        <v>4</v>
      </c>
      <c r="B9" s="10">
        <v>348001</v>
      </c>
      <c r="C9" s="12" t="s">
        <v>33</v>
      </c>
      <c r="D9" s="13" t="s">
        <v>34</v>
      </c>
      <c r="E9" s="13" t="s">
        <v>38</v>
      </c>
      <c r="F9" s="14">
        <v>5.45</v>
      </c>
      <c r="G9" s="14">
        <v>5.45</v>
      </c>
      <c r="H9" s="10"/>
      <c r="I9" s="10"/>
      <c r="J9" s="10"/>
      <c r="K9" s="10">
        <f t="shared" si="0"/>
        <v>5.45</v>
      </c>
      <c r="L9" s="10" t="s">
        <v>36</v>
      </c>
      <c r="M9" s="10">
        <v>50302</v>
      </c>
      <c r="N9" s="26"/>
      <c r="O9" s="27"/>
    </row>
    <row r="10" ht="39" customHeight="1" spans="1:15">
      <c r="A10" s="10">
        <v>5</v>
      </c>
      <c r="B10" s="10">
        <v>348001</v>
      </c>
      <c r="C10" s="12" t="s">
        <v>33</v>
      </c>
      <c r="D10" s="13" t="s">
        <v>34</v>
      </c>
      <c r="E10" s="13" t="s">
        <v>39</v>
      </c>
      <c r="F10" s="14">
        <v>99</v>
      </c>
      <c r="G10" s="14">
        <v>99</v>
      </c>
      <c r="H10" s="10"/>
      <c r="I10" s="10"/>
      <c r="J10" s="10"/>
      <c r="K10" s="10">
        <f t="shared" si="0"/>
        <v>99</v>
      </c>
      <c r="L10" s="10" t="s">
        <v>36</v>
      </c>
      <c r="M10" s="10">
        <v>50302</v>
      </c>
      <c r="N10" s="26"/>
      <c r="O10" s="27"/>
    </row>
    <row r="11" ht="39" customHeight="1" spans="1:15">
      <c r="A11" s="15">
        <v>6</v>
      </c>
      <c r="B11" s="15">
        <v>348001</v>
      </c>
      <c r="C11" s="16" t="s">
        <v>33</v>
      </c>
      <c r="D11" s="17" t="s">
        <v>34</v>
      </c>
      <c r="E11" s="17" t="s">
        <v>40</v>
      </c>
      <c r="F11" s="18">
        <v>90</v>
      </c>
      <c r="G11" s="18">
        <v>90</v>
      </c>
      <c r="H11" s="15"/>
      <c r="I11" s="15"/>
      <c r="J11" s="15"/>
      <c r="K11" s="15">
        <f t="shared" si="0"/>
        <v>90</v>
      </c>
      <c r="L11" s="15" t="s">
        <v>36</v>
      </c>
      <c r="M11" s="15">
        <v>50302</v>
      </c>
      <c r="N11" s="28"/>
      <c r="O11" s="27"/>
    </row>
    <row r="12" s="3" customFormat="1" ht="39" customHeight="1" spans="1:15">
      <c r="A12" s="19">
        <v>7</v>
      </c>
      <c r="B12" s="19">
        <v>348001</v>
      </c>
      <c r="C12" s="7" t="s">
        <v>33</v>
      </c>
      <c r="D12" s="11" t="s">
        <v>34</v>
      </c>
      <c r="E12" s="11" t="s">
        <v>41</v>
      </c>
      <c r="F12" s="19">
        <v>16.67</v>
      </c>
      <c r="G12" s="19">
        <v>16.67</v>
      </c>
      <c r="H12" s="19"/>
      <c r="I12" s="19"/>
      <c r="J12" s="19"/>
      <c r="K12" s="19">
        <f t="shared" si="0"/>
        <v>16.67</v>
      </c>
      <c r="L12" s="19" t="s">
        <v>36</v>
      </c>
      <c r="M12" s="19">
        <v>50302</v>
      </c>
      <c r="N12" s="29"/>
      <c r="O12" s="30"/>
    </row>
    <row r="13" ht="30" customHeight="1" spans="1:14">
      <c r="A13" s="20"/>
      <c r="B13" s="20"/>
      <c r="C13" s="20" t="s">
        <v>31</v>
      </c>
      <c r="D13" s="20"/>
      <c r="E13" s="20"/>
      <c r="F13" s="20">
        <f>SUM(F6:F12)</f>
        <v>311.71</v>
      </c>
      <c r="G13" s="20">
        <f>SUM(G6:G12)</f>
        <v>311.71</v>
      </c>
      <c r="H13" s="20">
        <f>SUM(H6:H12)</f>
        <v>0</v>
      </c>
      <c r="I13" s="20">
        <f>SUM(I6:I12)</f>
        <v>0</v>
      </c>
      <c r="J13" s="20">
        <f>SUM(J6:J12)</f>
        <v>0</v>
      </c>
      <c r="K13" s="31">
        <f t="shared" si="0"/>
        <v>311.71</v>
      </c>
      <c r="L13" s="20"/>
      <c r="M13" s="20"/>
      <c r="N13" s="20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66875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2020-04-20T12:37:37Z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