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产业发展1" sheetId="4" r:id="rId1"/>
    <sheet name="基础设施" sheetId="5" r:id="rId2"/>
  </sheets>
  <definedNames>
    <definedName name="_xlnm._FilterDatabase" localSheetId="0" hidden="1">产业发展1!$A$4:$G$7</definedName>
    <definedName name="_xlnm.Print_Titles" localSheetId="0">产业发展1!$1:$5</definedName>
    <definedName name="_xlnm._FilterDatabase" localSheetId="1" hidden="1">基础设施!#REF!</definedName>
  </definedNames>
  <calcPr calcId="144525"/>
</workbook>
</file>

<file path=xl/sharedStrings.xml><?xml version="1.0" encoding="utf-8"?>
<sst xmlns="http://schemas.openxmlformats.org/spreadsheetml/2006/main" count="89" uniqueCount="39">
  <si>
    <t>佳县2020年财政专项扶贫资金（产业发展）分配表</t>
  </si>
  <si>
    <t xml:space="preserve">             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</si>
  <si>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</si>
  <si>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</si>
  <si>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</si>
  <si>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</si>
  <si>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</si>
  <si>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</si>
  <si>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</si>
  <si>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</si>
  <si>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</si>
  <si>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</si>
  <si>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</si>
  <si>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</si>
  <si>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</si>
  <si>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</si>
  <si>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</si>
  <si>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扶贫办</t>
  </si>
  <si>
    <t>淤地坝除险加固</t>
  </si>
  <si>
    <t>刘家山乡拓家硷村</t>
  </si>
  <si>
    <t>2130505生产发展</t>
  </si>
  <si>
    <t>佳县林业局</t>
  </si>
  <si>
    <t>低产枣园改造</t>
  </si>
  <si>
    <t>刘家山乡拓家硷村南沟自然村</t>
  </si>
  <si>
    <t>螅镇曹家沟村</t>
  </si>
  <si>
    <t>佳县农业农村局</t>
  </si>
  <si>
    <t>养殖业</t>
  </si>
  <si>
    <t>村集体经济</t>
  </si>
  <si>
    <t>朱官寨镇刘崖窑村</t>
  </si>
  <si>
    <t>佳县水利局</t>
  </si>
  <si>
    <t>灌溉工程</t>
  </si>
  <si>
    <t>佳县综改中心</t>
  </si>
  <si>
    <t>生产道路</t>
  </si>
  <si>
    <t>合计</t>
  </si>
  <si>
    <t>佳县2020年财政专项扶贫资金（基础设施）分配表</t>
  </si>
  <si>
    <t>村组道路</t>
  </si>
  <si>
    <t>2130504农村基础设施建设</t>
  </si>
  <si>
    <t>交通局</t>
  </si>
  <si>
    <t>螅镇曹家沟村柴家峁自然村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</si>
</sst>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.000_ "/>
    <numFmt numFmtId="177" formatCode="0.00_ "/>
    <numFmt numFmtId="43" formatCode="_ * #,##0.00_ ;_ * \-#,##0.00_ ;_ * &quot;-&quot;??_ ;_ @_ "/>
    <numFmt numFmtId="178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22" borderId="14" applyNumberFormat="0" applyAlignment="0" applyProtection="0">
      <alignment vertical="center"/>
    </xf>
    <xf numFmtId="0" fontId="19" fillId="22" borderId="12" applyNumberFormat="0" applyAlignment="0" applyProtection="0">
      <alignment vertical="center"/>
    </xf>
    <xf numFmtId="0" fontId="10" fillId="8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78" fontId="3" fillId="2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177" fontId="3" fillId="2" borderId="4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3" fillId="2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178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7" fontId="3" fillId="2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65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常规 4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 3" xfId="54"/>
    <cellStyle name="常规 5 6" xfId="55"/>
    <cellStyle name="常规 11 3 2" xfId="56"/>
    <cellStyle name="常规 17" xfId="57"/>
    <cellStyle name="常规 18" xfId="58"/>
    <cellStyle name="常规 18 2" xfId="59"/>
    <cellStyle name="常规 18 4" xfId="60"/>
    <cellStyle name="常规 2" xfId="61"/>
    <cellStyle name="常规 4" xfId="62"/>
    <cellStyle name="常规 5" xfId="63"/>
    <cellStyle name="常规_Sheet1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workbookViewId="0">
      <selection activeCell="B7" sqref="B7"/>
    </sheetView>
  </sheetViews>
  <sheetFormatPr defaultColWidth="9" defaultRowHeight="13.5"/>
  <cols>
    <col min="1" max="1" width="9" style="28"/>
    <col min="3" max="3" width="13.175" customWidth="1"/>
    <col min="4" max="4" width="11.375" customWidth="1"/>
    <col min="5" max="5" width="18.2416666666667" customWidth="1"/>
    <col min="6" max="6" width="9.375" style="29"/>
    <col min="7" max="7" width="5.625" style="29" customWidth="1"/>
    <col min="8" max="8" width="7" style="29" customWidth="1"/>
    <col min="9" max="9" width="9" style="29"/>
    <col min="10" max="10" width="7.5" customWidth="1"/>
    <col min="13" max="13" width="7.625" customWidth="1"/>
    <col min="14" max="14" width="5.375" customWidth="1"/>
  </cols>
  <sheetData>
    <row r="1" s="1" customFormat="1" ht="22.5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8"/>
    </row>
    <row r="2" s="1" customFormat="1" ht="14.25" spans="1:14">
      <c r="A2" s="4"/>
      <c r="F2" s="5"/>
      <c r="G2" s="5"/>
      <c r="H2" s="5"/>
      <c r="I2" s="5"/>
      <c r="N2" s="19"/>
    </row>
    <row r="3" s="1" customFormat="1" ht="14.25" spans="1:14">
      <c r="A3" s="4"/>
      <c r="F3" s="5"/>
      <c r="G3" s="5"/>
      <c r="H3" s="5"/>
      <c r="I3" s="5"/>
      <c r="K3" s="4" t="s">
        <v>1</v>
      </c>
      <c r="L3" s="4"/>
      <c r="M3" s="4"/>
      <c r="N3" s="20"/>
    </row>
    <row r="4" s="1" customFormat="1" ht="14.25" spans="1:14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  <c r="H4" s="9"/>
      <c r="I4" s="9"/>
      <c r="J4" s="9"/>
      <c r="K4" s="21"/>
      <c r="L4" s="22" t="s">
        <v>9</v>
      </c>
      <c r="M4" s="22" t="s">
        <v>10</v>
      </c>
      <c r="N4" s="9" t="s">
        <v>11</v>
      </c>
    </row>
    <row r="5" s="2" customFormat="1" ht="14.25" spans="1:14">
      <c r="A5" s="10"/>
      <c r="B5" s="10"/>
      <c r="C5" s="11"/>
      <c r="D5" s="11"/>
      <c r="E5" s="11"/>
      <c r="F5" s="12"/>
      <c r="G5" s="30" t="s">
        <v>12</v>
      </c>
      <c r="H5" s="30" t="s">
        <v>13</v>
      </c>
      <c r="I5" s="30" t="s">
        <v>14</v>
      </c>
      <c r="J5" s="30" t="s">
        <v>15</v>
      </c>
      <c r="K5" s="21" t="s">
        <v>16</v>
      </c>
      <c r="L5" s="36"/>
      <c r="M5" s="36"/>
      <c r="N5" s="9"/>
    </row>
    <row r="6" ht="33" customHeight="1" spans="1:14">
      <c r="A6" s="31">
        <v>1</v>
      </c>
      <c r="B6" s="31">
        <v>328001</v>
      </c>
      <c r="C6" s="16" t="s">
        <v>17</v>
      </c>
      <c r="D6" s="16" t="s">
        <v>18</v>
      </c>
      <c r="E6" s="16" t="s">
        <v>19</v>
      </c>
      <c r="F6" s="16">
        <v>38.14</v>
      </c>
      <c r="G6" s="32"/>
      <c r="H6" s="32"/>
      <c r="I6" s="16">
        <v>38.14</v>
      </c>
      <c r="J6" s="31"/>
      <c r="K6" s="16">
        <v>38.14</v>
      </c>
      <c r="L6" s="37" t="s">
        <v>20</v>
      </c>
      <c r="M6" s="38">
        <v>50302</v>
      </c>
      <c r="N6" s="39"/>
    </row>
    <row r="7" ht="33" customHeight="1" spans="1:14">
      <c r="A7" s="31">
        <v>2</v>
      </c>
      <c r="B7" s="31">
        <v>328001</v>
      </c>
      <c r="C7" s="16" t="s">
        <v>17</v>
      </c>
      <c r="D7" s="16" t="s">
        <v>18</v>
      </c>
      <c r="E7" s="16" t="s">
        <v>19</v>
      </c>
      <c r="F7" s="16">
        <v>48</v>
      </c>
      <c r="G7" s="32"/>
      <c r="H7" s="32"/>
      <c r="I7" s="16">
        <v>48</v>
      </c>
      <c r="J7" s="31"/>
      <c r="K7" s="16">
        <v>48</v>
      </c>
      <c r="L7" s="40"/>
      <c r="M7" s="38">
        <v>50302</v>
      </c>
      <c r="N7" s="31"/>
    </row>
    <row r="8" ht="33" customHeight="1" spans="1:14">
      <c r="A8" s="31">
        <v>3</v>
      </c>
      <c r="B8" s="31">
        <v>328001</v>
      </c>
      <c r="C8" s="33" t="s">
        <v>17</v>
      </c>
      <c r="D8" s="16" t="s">
        <v>18</v>
      </c>
      <c r="E8" s="16" t="s">
        <v>19</v>
      </c>
      <c r="F8" s="17">
        <v>20</v>
      </c>
      <c r="G8" s="34"/>
      <c r="H8" s="34"/>
      <c r="I8" s="17">
        <v>20</v>
      </c>
      <c r="J8" s="13"/>
      <c r="K8" s="17">
        <v>20</v>
      </c>
      <c r="L8" s="40"/>
      <c r="M8" s="38">
        <v>50302</v>
      </c>
      <c r="N8" s="39"/>
    </row>
    <row r="9" ht="33" customHeight="1" spans="1:14">
      <c r="A9" s="31">
        <v>4</v>
      </c>
      <c r="B9" s="13">
        <v>327001</v>
      </c>
      <c r="C9" s="33" t="s">
        <v>21</v>
      </c>
      <c r="D9" s="35" t="s">
        <v>22</v>
      </c>
      <c r="E9" s="16" t="s">
        <v>19</v>
      </c>
      <c r="F9" s="17">
        <v>6.56</v>
      </c>
      <c r="G9" s="34"/>
      <c r="H9" s="34"/>
      <c r="I9" s="17">
        <v>6.56</v>
      </c>
      <c r="J9" s="13"/>
      <c r="K9" s="17">
        <v>6.56</v>
      </c>
      <c r="L9" s="40"/>
      <c r="M9" s="13">
        <v>50903</v>
      </c>
      <c r="N9" s="13"/>
    </row>
    <row r="10" ht="33" customHeight="1" spans="1:14">
      <c r="A10" s="31">
        <v>5</v>
      </c>
      <c r="B10" s="13">
        <v>327001</v>
      </c>
      <c r="C10" s="16" t="s">
        <v>21</v>
      </c>
      <c r="D10" s="16" t="s">
        <v>22</v>
      </c>
      <c r="E10" s="16" t="s">
        <v>23</v>
      </c>
      <c r="F10" s="17">
        <v>12</v>
      </c>
      <c r="G10" s="34"/>
      <c r="H10" s="34"/>
      <c r="I10" s="17">
        <v>12</v>
      </c>
      <c r="J10" s="13"/>
      <c r="K10" s="17">
        <v>12</v>
      </c>
      <c r="L10" s="40"/>
      <c r="M10" s="13">
        <v>50903</v>
      </c>
      <c r="N10" s="13"/>
    </row>
    <row r="11" ht="33" customHeight="1" spans="1:14">
      <c r="A11" s="31">
        <v>6</v>
      </c>
      <c r="B11" s="13">
        <v>327001</v>
      </c>
      <c r="C11" s="16" t="s">
        <v>21</v>
      </c>
      <c r="D11" s="16" t="s">
        <v>22</v>
      </c>
      <c r="E11" s="16" t="s">
        <v>24</v>
      </c>
      <c r="F11" s="16">
        <v>18.84</v>
      </c>
      <c r="G11" s="34"/>
      <c r="H11" s="34"/>
      <c r="I11" s="16">
        <v>18.84</v>
      </c>
      <c r="J11" s="13"/>
      <c r="K11" s="16">
        <v>18.84</v>
      </c>
      <c r="L11" s="40"/>
      <c r="M11" s="13">
        <v>50903</v>
      </c>
      <c r="N11" s="13"/>
    </row>
    <row r="12" ht="33" customHeight="1" spans="1:14">
      <c r="A12" s="31">
        <v>7</v>
      </c>
      <c r="B12" s="13">
        <v>326001</v>
      </c>
      <c r="C12" s="16" t="s">
        <v>25</v>
      </c>
      <c r="D12" s="16" t="s">
        <v>26</v>
      </c>
      <c r="E12" s="16" t="s">
        <v>19</v>
      </c>
      <c r="F12" s="16">
        <v>11.15</v>
      </c>
      <c r="G12" s="34"/>
      <c r="H12" s="34"/>
      <c r="I12" s="16">
        <v>11.15</v>
      </c>
      <c r="J12" s="13"/>
      <c r="K12" s="16">
        <v>11.15</v>
      </c>
      <c r="L12" s="40"/>
      <c r="M12" s="13">
        <v>50903</v>
      </c>
      <c r="N12" s="13"/>
    </row>
    <row r="13" ht="33" customHeight="1" spans="1:14">
      <c r="A13" s="31">
        <v>8</v>
      </c>
      <c r="B13" s="13">
        <v>326001</v>
      </c>
      <c r="C13" s="33" t="s">
        <v>25</v>
      </c>
      <c r="D13" s="16" t="s">
        <v>27</v>
      </c>
      <c r="E13" s="16" t="s">
        <v>24</v>
      </c>
      <c r="F13" s="17">
        <v>17</v>
      </c>
      <c r="G13" s="34"/>
      <c r="H13" s="34"/>
      <c r="I13" s="17">
        <v>17</v>
      </c>
      <c r="J13" s="13"/>
      <c r="K13" s="17">
        <v>17</v>
      </c>
      <c r="L13" s="40"/>
      <c r="M13" s="13">
        <v>50903</v>
      </c>
      <c r="N13" s="13"/>
    </row>
    <row r="14" ht="33" customHeight="1" spans="1:14">
      <c r="A14" s="31">
        <v>9</v>
      </c>
      <c r="B14" s="13">
        <v>326001</v>
      </c>
      <c r="C14" s="16" t="s">
        <v>25</v>
      </c>
      <c r="D14" s="16" t="s">
        <v>26</v>
      </c>
      <c r="E14" s="16" t="s">
        <v>24</v>
      </c>
      <c r="F14" s="16">
        <v>5.88</v>
      </c>
      <c r="G14" s="34"/>
      <c r="H14" s="34"/>
      <c r="I14" s="16">
        <v>5.88</v>
      </c>
      <c r="J14" s="13"/>
      <c r="K14" s="16">
        <v>5.88</v>
      </c>
      <c r="L14" s="40"/>
      <c r="M14" s="13">
        <v>50903</v>
      </c>
      <c r="N14" s="13"/>
    </row>
    <row r="15" ht="33" customHeight="1" spans="1:14">
      <c r="A15" s="31">
        <v>10</v>
      </c>
      <c r="B15" s="13">
        <v>326001</v>
      </c>
      <c r="C15" s="16" t="s">
        <v>25</v>
      </c>
      <c r="D15" s="16" t="s">
        <v>26</v>
      </c>
      <c r="E15" s="16" t="s">
        <v>28</v>
      </c>
      <c r="F15" s="16">
        <v>17.5</v>
      </c>
      <c r="G15" s="34"/>
      <c r="H15" s="34"/>
      <c r="I15" s="16">
        <v>17.5</v>
      </c>
      <c r="J15" s="13"/>
      <c r="K15" s="16">
        <v>17.5</v>
      </c>
      <c r="L15" s="40"/>
      <c r="M15" s="13">
        <v>50903</v>
      </c>
      <c r="N15" s="13"/>
    </row>
    <row r="16" ht="33" customHeight="1" spans="1:14">
      <c r="A16" s="31">
        <v>11</v>
      </c>
      <c r="B16" s="13">
        <v>332001</v>
      </c>
      <c r="C16" s="16" t="s">
        <v>29</v>
      </c>
      <c r="D16" s="16" t="s">
        <v>30</v>
      </c>
      <c r="E16" s="16" t="s">
        <v>28</v>
      </c>
      <c r="F16" s="16">
        <v>78</v>
      </c>
      <c r="G16" s="34"/>
      <c r="H16" s="34"/>
      <c r="I16" s="16">
        <v>78</v>
      </c>
      <c r="J16" s="13"/>
      <c r="K16" s="16">
        <v>78</v>
      </c>
      <c r="L16" s="40"/>
      <c r="M16" s="38">
        <v>50302</v>
      </c>
      <c r="N16" s="13"/>
    </row>
    <row r="17" ht="33" customHeight="1" spans="1:14">
      <c r="A17" s="31">
        <v>12</v>
      </c>
      <c r="B17" s="13">
        <v>318009</v>
      </c>
      <c r="C17" s="16" t="s">
        <v>31</v>
      </c>
      <c r="D17" s="16" t="s">
        <v>32</v>
      </c>
      <c r="E17" s="16" t="s">
        <v>23</v>
      </c>
      <c r="F17" s="16">
        <v>7.5</v>
      </c>
      <c r="G17" s="34"/>
      <c r="H17" s="34"/>
      <c r="I17" s="16">
        <v>7.5</v>
      </c>
      <c r="J17" s="13"/>
      <c r="K17" s="16">
        <v>7.5</v>
      </c>
      <c r="L17" s="41"/>
      <c r="M17" s="38">
        <v>50302</v>
      </c>
      <c r="N17" s="13"/>
    </row>
    <row r="18" ht="33" customHeight="1" spans="1:14">
      <c r="A18" s="13"/>
      <c r="B18" s="13"/>
      <c r="C18" s="13" t="s">
        <v>33</v>
      </c>
      <c r="D18" s="13"/>
      <c r="E18" s="13"/>
      <c r="F18" s="34">
        <f t="shared" ref="F18:K18" si="0">SUM(F6:F17)</f>
        <v>280.57</v>
      </c>
      <c r="G18" s="34">
        <f t="shared" si="0"/>
        <v>0</v>
      </c>
      <c r="H18" s="34">
        <f t="shared" si="0"/>
        <v>0</v>
      </c>
      <c r="I18" s="34">
        <f t="shared" si="0"/>
        <v>280.57</v>
      </c>
      <c r="J18" s="34">
        <f t="shared" si="0"/>
        <v>0</v>
      </c>
      <c r="K18" s="34">
        <f t="shared" si="0"/>
        <v>280.57</v>
      </c>
      <c r="L18" s="13"/>
      <c r="M18" s="13"/>
      <c r="N18" s="13"/>
    </row>
  </sheetData>
  <sortState ref="A2:G21">
    <sortCondition ref="C2:C21"/>
    <sortCondition ref="D2:D21"/>
  </sortState>
  <mergeCells count="13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L6:L17"/>
    <mergeCell ref="M4:M5"/>
    <mergeCell ref="N4:N5"/>
  </mergeCells>
  <pageMargins left="0.550694444444444" right="0.511805555555556" top="0.708333333333333" bottom="0.432638888888889" header="0.354166666666667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F15" sqref="F15"/>
    </sheetView>
  </sheetViews>
  <sheetFormatPr defaultColWidth="9" defaultRowHeight="13.5"/>
  <cols>
    <col min="5" max="5" width="15.6916666666667" customWidth="1"/>
    <col min="6" max="6" width="9.25"/>
  </cols>
  <sheetData>
    <row r="1" s="1" customFormat="1" ht="22.5" spans="1:14">
      <c r="A1" s="3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8"/>
    </row>
    <row r="2" s="1" customFormat="1" ht="14.25" spans="1:14">
      <c r="A2" s="4"/>
      <c r="F2" s="5"/>
      <c r="G2" s="5"/>
      <c r="H2" s="5"/>
      <c r="I2" s="5"/>
      <c r="N2" s="19"/>
    </row>
    <row r="3" s="1" customFormat="1" ht="14.25" spans="1:14">
      <c r="A3" s="4"/>
      <c r="F3" s="5"/>
      <c r="G3" s="5"/>
      <c r="H3" s="5"/>
      <c r="I3" s="5"/>
      <c r="K3" s="4" t="s">
        <v>1</v>
      </c>
      <c r="L3" s="4"/>
      <c r="M3" s="4"/>
      <c r="N3" s="20"/>
    </row>
    <row r="4" s="1" customFormat="1" ht="27" customHeight="1" spans="1:14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  <c r="H4" s="9"/>
      <c r="I4" s="9"/>
      <c r="J4" s="9"/>
      <c r="K4" s="21"/>
      <c r="L4" s="22" t="s">
        <v>9</v>
      </c>
      <c r="M4" s="22" t="s">
        <v>10</v>
      </c>
      <c r="N4" s="9" t="s">
        <v>11</v>
      </c>
    </row>
    <row r="5" s="2" customFormat="1" ht="29" customHeight="1" spans="1:14">
      <c r="A5" s="10"/>
      <c r="B5" s="10"/>
      <c r="C5" s="11"/>
      <c r="D5" s="11"/>
      <c r="E5" s="11"/>
      <c r="F5" s="12"/>
      <c r="G5" s="8" t="s">
        <v>12</v>
      </c>
      <c r="H5" s="8" t="s">
        <v>13</v>
      </c>
      <c r="I5" s="8" t="s">
        <v>14</v>
      </c>
      <c r="J5" s="8" t="s">
        <v>15</v>
      </c>
      <c r="K5" s="23" t="s">
        <v>16</v>
      </c>
      <c r="L5" s="24"/>
      <c r="M5" s="24"/>
      <c r="N5" s="7"/>
    </row>
    <row r="6" ht="37" customHeight="1" spans="1:14">
      <c r="A6" s="13">
        <v>1</v>
      </c>
      <c r="B6" s="13">
        <v>328001</v>
      </c>
      <c r="C6" s="14" t="s">
        <v>17</v>
      </c>
      <c r="D6" s="15" t="s">
        <v>35</v>
      </c>
      <c r="E6" s="16" t="s">
        <v>19</v>
      </c>
      <c r="F6" s="17">
        <v>40</v>
      </c>
      <c r="G6" s="13"/>
      <c r="H6" s="13"/>
      <c r="I6" s="17">
        <v>40</v>
      </c>
      <c r="J6" s="13"/>
      <c r="K6" s="17">
        <v>40</v>
      </c>
      <c r="L6" s="25" t="s">
        <v>36</v>
      </c>
      <c r="M6" s="13">
        <v>50302</v>
      </c>
      <c r="N6" s="13"/>
    </row>
    <row r="7" ht="37" customHeight="1" spans="1:14">
      <c r="A7" s="13">
        <v>2</v>
      </c>
      <c r="B7" s="13">
        <v>318009</v>
      </c>
      <c r="C7" s="15" t="s">
        <v>31</v>
      </c>
      <c r="D7" s="15" t="s">
        <v>35</v>
      </c>
      <c r="E7" s="16" t="s">
        <v>24</v>
      </c>
      <c r="F7" s="17">
        <v>35</v>
      </c>
      <c r="G7" s="13"/>
      <c r="H7" s="13"/>
      <c r="I7" s="17">
        <v>35</v>
      </c>
      <c r="J7" s="13"/>
      <c r="K7" s="17">
        <v>35</v>
      </c>
      <c r="L7" s="26"/>
      <c r="M7" s="13">
        <v>50302</v>
      </c>
      <c r="N7" s="13"/>
    </row>
    <row r="8" ht="37" customHeight="1" spans="1:14">
      <c r="A8" s="13">
        <v>3</v>
      </c>
      <c r="B8" s="13">
        <v>348001</v>
      </c>
      <c r="C8" s="14" t="s">
        <v>37</v>
      </c>
      <c r="D8" s="15" t="s">
        <v>35</v>
      </c>
      <c r="E8" s="16" t="s">
        <v>24</v>
      </c>
      <c r="F8" s="17">
        <v>25</v>
      </c>
      <c r="G8" s="13"/>
      <c r="H8" s="13"/>
      <c r="I8" s="17">
        <v>25</v>
      </c>
      <c r="J8" s="13"/>
      <c r="K8" s="17">
        <v>25</v>
      </c>
      <c r="L8" s="26"/>
      <c r="M8" s="13">
        <v>50302</v>
      </c>
      <c r="N8" s="13"/>
    </row>
    <row r="9" ht="37" customHeight="1" spans="1:14">
      <c r="A9" s="13">
        <v>4</v>
      </c>
      <c r="B9" s="13">
        <v>348001</v>
      </c>
      <c r="C9" s="14" t="s">
        <v>37</v>
      </c>
      <c r="D9" s="15" t="s">
        <v>35</v>
      </c>
      <c r="E9" s="16" t="s">
        <v>38</v>
      </c>
      <c r="F9" s="17">
        <v>142.33</v>
      </c>
      <c r="G9" s="13"/>
      <c r="H9" s="13"/>
      <c r="I9" s="17">
        <v>142.33</v>
      </c>
      <c r="J9" s="13"/>
      <c r="K9" s="17">
        <v>142.33</v>
      </c>
      <c r="L9" s="26"/>
      <c r="M9" s="13">
        <v>50302</v>
      </c>
      <c r="N9" s="13"/>
    </row>
    <row r="10" ht="37" customHeight="1" spans="1:14">
      <c r="A10" s="13">
        <v>5</v>
      </c>
      <c r="B10" s="13">
        <v>348001</v>
      </c>
      <c r="C10" s="14" t="s">
        <v>37</v>
      </c>
      <c r="D10" s="15" t="s">
        <v>35</v>
      </c>
      <c r="E10" s="16" t="s">
        <v>28</v>
      </c>
      <c r="F10" s="17">
        <v>99.5</v>
      </c>
      <c r="G10" s="13"/>
      <c r="H10" s="13"/>
      <c r="I10" s="17">
        <v>99.5</v>
      </c>
      <c r="J10" s="13"/>
      <c r="K10" s="17">
        <v>99.5</v>
      </c>
      <c r="L10" s="27"/>
      <c r="M10" s="13">
        <v>50302</v>
      </c>
      <c r="N10" s="13"/>
    </row>
    <row r="11" ht="37" customHeight="1" spans="1:14">
      <c r="A11" s="13"/>
      <c r="B11" s="13"/>
      <c r="C11" s="13" t="s">
        <v>33</v>
      </c>
      <c r="D11" s="13"/>
      <c r="E11" s="13"/>
      <c r="F11" s="13">
        <f t="shared" ref="F11:K11" si="0">SUM(F6:F10)</f>
        <v>341.83</v>
      </c>
      <c r="G11" s="13">
        <f t="shared" si="0"/>
        <v>0</v>
      </c>
      <c r="H11" s="13">
        <f t="shared" si="0"/>
        <v>0</v>
      </c>
      <c r="I11" s="13">
        <f t="shared" si="0"/>
        <v>341.83</v>
      </c>
      <c r="J11" s="13">
        <f t="shared" si="0"/>
        <v>0</v>
      </c>
      <c r="K11" s="13">
        <f t="shared" si="0"/>
        <v>341.83</v>
      </c>
      <c r="L11" s="13"/>
      <c r="M11" s="13"/>
      <c r="N11" s="13"/>
    </row>
  </sheetData>
  <mergeCells count="13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L6:L10"/>
    <mergeCell ref="M4:M5"/>
    <mergeCell ref="N4:N5"/>
  </mergeCells>
  <pageMargins left="0.751388888888889" right="0.51180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产业发展1</vt:lpstr>
      <vt:lpstr>基础设施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咪雪菲儿</cp:lastModifiedBy>
  <dcterms:created xsi:type="dcterms:W3CDTF">2018-12-23T12:37:00Z</dcterms:created>
  <dcterms:modified xsi:type="dcterms:W3CDTF">2020-04-21T00:39:18Z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